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esna\Desktop\Izvještaji o Izvršenju Financijskog plana\2026\Polugodišnji izvještaj o izvršenju fina.plana za 2026. godinu\ŠO 30.07.2026\"/>
    </mc:Choice>
  </mc:AlternateContent>
  <xr:revisionPtr revIDLastSave="0" documentId="13_ncr:1_{F849066B-E260-4607-8E85-E73A3E610416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ažetak općeg dijela" sheetId="1" r:id="rId1"/>
    <sheet name="Opći dio-rač.prihoda i rashoda " sheetId="9" r:id="rId2"/>
    <sheet name="PR prema izvorima financiranja " sheetId="10" r:id="rId3"/>
    <sheet name="R prema funkcijskoj klasifik." sheetId="11" r:id="rId4"/>
    <sheet name="Račun financiranja prema ekonom" sheetId="12" r:id="rId5"/>
    <sheet name="Račun financiranja prema izvori" sheetId="13" r:id="rId6"/>
    <sheet name="Posebni dio" sheetId="14" r:id="rId7"/>
  </sheets>
  <calcPr calcId="191029"/>
</workbook>
</file>

<file path=xl/calcChain.xml><?xml version="1.0" encoding="utf-8"?>
<calcChain xmlns="http://schemas.openxmlformats.org/spreadsheetml/2006/main">
  <c r="D24" i="1" l="1"/>
  <c r="E24" i="1"/>
  <c r="F24" i="1"/>
  <c r="B24" i="1"/>
</calcChain>
</file>

<file path=xl/sharedStrings.xml><?xml version="1.0" encoding="utf-8"?>
<sst xmlns="http://schemas.openxmlformats.org/spreadsheetml/2006/main" count="352" uniqueCount="163">
  <si>
    <t>Oznaka</t>
  </si>
  <si>
    <t>Indeks % (5=4/1)</t>
  </si>
  <si>
    <t>Indeks % (6=4/3)</t>
  </si>
  <si>
    <t>A. RAČUN PRIHODA I RASHODA</t>
  </si>
  <si>
    <t>6 Prihodi poslovanja</t>
  </si>
  <si>
    <t>7 Prihodi od prodaje nefinancijske imovine</t>
  </si>
  <si>
    <t>3 Rashodi poslovanja</t>
  </si>
  <si>
    <t>4 Rashodi za nabavu nefinancijske imovine</t>
  </si>
  <si>
    <t>Razlika - višak/manjak</t>
  </si>
  <si>
    <t>C. PRORAČUN UKUPNO</t>
  </si>
  <si>
    <t>1. PRIHODI I PRIMICI</t>
  </si>
  <si>
    <t>2. RASHODI I IZDACI</t>
  </si>
  <si>
    <t>3. RAZLIKA - VIŠAK/MANJAK</t>
  </si>
  <si>
    <t>D. RASPOLOŽIVA SREDSTVA IZ PRETHODNIH GODINA</t>
  </si>
  <si>
    <t>VIŠAK/MANJAK PRIHODA prenešeni (+/-)</t>
  </si>
  <si>
    <t>VIŠAK/MANJAK PRIHODA</t>
  </si>
  <si>
    <t>SVEUKUPNO RASHODI</t>
  </si>
  <si>
    <t>Izvor: 52 Ostale pomoći</t>
  </si>
  <si>
    <t>Izvor: 51 Programi Unije</t>
  </si>
  <si>
    <t>Izvor: 5 POMOĆI</t>
  </si>
  <si>
    <t>Izvor: 44 Decentralizirana sredstva</t>
  </si>
  <si>
    <t>Izvor: 43 Ostali prihodi za posebne namjene</t>
  </si>
  <si>
    <t>Izvor: 4 PRIHODI ZA POSEBNE NAMJENE</t>
  </si>
  <si>
    <t>Izvor: 31 Vlastiti prihodi</t>
  </si>
  <si>
    <t>Izvor: 3 VLASTITI PRIHODI</t>
  </si>
  <si>
    <t>Izvor: 11 Opći prihodi i primici</t>
  </si>
  <si>
    <t>Izvor: 1 OPĆI PRIHODI I PRIMICI</t>
  </si>
  <si>
    <t>SVEUKUPNO PRIHODI</t>
  </si>
  <si>
    <t>098 Usluge obrazovanja koje nisu drugdje svrstane</t>
  </si>
  <si>
    <t>095 Obrazovanje koje se ne može definirati po stupnju</t>
  </si>
  <si>
    <t>091 Predškolsko i osnovno obrazovanje</t>
  </si>
  <si>
    <t>Funk. klas: 09 Obrazovanje</t>
  </si>
  <si>
    <t>4226 Sportska i glazbena oprema</t>
  </si>
  <si>
    <t>4223 Oprema za održavanje i zaštitu</t>
  </si>
  <si>
    <t>4221 Uredska oprema i namještaj</t>
  </si>
  <si>
    <t>422 Postrojenja i oprema</t>
  </si>
  <si>
    <t>42 Rashodi za nabavu proizvedene dugotrajne imovine</t>
  </si>
  <si>
    <t>3812 Tekuće donacije u naravi</t>
  </si>
  <si>
    <t>381 Tekuće donacije</t>
  </si>
  <si>
    <t>38 Ostali rashodi</t>
  </si>
  <si>
    <t>372 Ostale naknade građanima i kućanstvima iz proračuna</t>
  </si>
  <si>
    <t>37 Naknade građanima i kućanstvima na temelju osiguranja i druge naknade</t>
  </si>
  <si>
    <t>3431 Bankarske usluge i usluge platnog prometa</t>
  </si>
  <si>
    <t>343 Ostali financijski rashodi</t>
  </si>
  <si>
    <t>34 Financijski rashodi</t>
  </si>
  <si>
    <t>3299 Ostali nespomenuti rashodi poslovanja</t>
  </si>
  <si>
    <t>3295 Pristojbe i naknade</t>
  </si>
  <si>
    <t>3294 Članarine i norme</t>
  </si>
  <si>
    <t>3293 Reprezentacija</t>
  </si>
  <si>
    <t>3292 Premije osiguranja</t>
  </si>
  <si>
    <t>329 Ostali nespomenuti rashodi poslovanja</t>
  </si>
  <si>
    <t>3239 Ostale usluge</t>
  </si>
  <si>
    <t>3238 Računalne usluge</t>
  </si>
  <si>
    <t>3237 Intelektualne i osobne usluge</t>
  </si>
  <si>
    <t>3236 Zdravstvene i veterinarske usluge</t>
  </si>
  <si>
    <t>3235 Zakupnine i najamnine</t>
  </si>
  <si>
    <t>3234 Komunalne usluge</t>
  </si>
  <si>
    <t>3233 Usluge promidžbe i informiranja</t>
  </si>
  <si>
    <t>3232 Usluge tekućeg i investicijskog održavanja</t>
  </si>
  <si>
    <t>3231 Usluge telefona, pošte i prijevoza</t>
  </si>
  <si>
    <t>323 Rashodi za usluge</t>
  </si>
  <si>
    <t>3227 Službena, radna i zaštitna odjeća i obuća</t>
  </si>
  <si>
    <t>3225 Sitni inventar i autogume</t>
  </si>
  <si>
    <t>3224 Materijal i dijelovi za tekuće i investicijsko održavanje</t>
  </si>
  <si>
    <t>3223 Energija</t>
  </si>
  <si>
    <t>3222 Materijal i sirovine</t>
  </si>
  <si>
    <t>3221 Uredski materijal i ostali materijalni rashodi</t>
  </si>
  <si>
    <t>322 Rashodi za materijal i energiju</t>
  </si>
  <si>
    <t>3214 Ostale naknade troškova zaposlenima</t>
  </si>
  <si>
    <t>3213 Stručno usavršavanje zaposlenika</t>
  </si>
  <si>
    <t>3212 Naknade za prijevoz, za rad na terenu i odvojeni život</t>
  </si>
  <si>
    <t>3211 Službena putovanja</t>
  </si>
  <si>
    <t>321 Naknade troškova zaposlenima</t>
  </si>
  <si>
    <t>32 Materijalni rashodi</t>
  </si>
  <si>
    <t>3132 Doprinosi za obvezno zdravstveno osiguranje</t>
  </si>
  <si>
    <t>313 Doprinosi na plaće</t>
  </si>
  <si>
    <t>3121 Ostali rashodi za zaposlene</t>
  </si>
  <si>
    <t>312 Ostali rashodi za zaposlene</t>
  </si>
  <si>
    <t>3111 Plaće za redovan rad</t>
  </si>
  <si>
    <t>311 Plaće (Bruto)</t>
  </si>
  <si>
    <t>31 Rashodi za zaposlene</t>
  </si>
  <si>
    <t>6712 Prihodi iz nadležnog proračuna za financiranje rashoda za nabavu nefinancijske imovine</t>
  </si>
  <si>
    <t>6711 Prihodi iz nadležnog proračuna za financiranje rashoda poslovanja</t>
  </si>
  <si>
    <t>671 Prihodi iz nadležnog proračuna za financiranje redovne djelatnosti proračunskih korisnika</t>
  </si>
  <si>
    <t>67 Prihodi iz nadležnog proračuna i od HZZO-a temeljem ugovornih obveza</t>
  </si>
  <si>
    <t>6615 Prihodi od pruženih usluga</t>
  </si>
  <si>
    <t>6614 Prihodi od prodaje proizvoda i robe</t>
  </si>
  <si>
    <t>661 Prihodi od prodaje proizvoda i robe te pruženih usluga</t>
  </si>
  <si>
    <t>66 Prihodi od prodaje proizvoda i robe te pruženih usluga i prihodi od donacija te povrati po protestiranim jamstvima</t>
  </si>
  <si>
    <t>6526 Ostali nespomenuti prihodi</t>
  </si>
  <si>
    <t>652 Prihodi po posebnim propisima</t>
  </si>
  <si>
    <t>65 Prihodi od upravnih i administrativnih pristojbi, pristojbi po posebnim propisima i naknada</t>
  </si>
  <si>
    <t>6393 Tekući prijenosi između proračunskih korisnika istog proračuna temeljem prijenosa EU sredstava</t>
  </si>
  <si>
    <t>6391 Tekući prijenosi između proračunskih korisnika istog proračuna</t>
  </si>
  <si>
    <t>639 Prijenosi između proračunskih korisnika istog proračuna</t>
  </si>
  <si>
    <t>6361 Tekuće pomoći proračunskim korisnicima iz proračuna koji im nije nadležan</t>
  </si>
  <si>
    <t>636 Pomoći proračunskim korisnicima iz proračuna koji im nije nadležan</t>
  </si>
  <si>
    <t>63 Pomoći iz inozemstva i od subjekata unutar općeg proračuna</t>
  </si>
  <si>
    <t>K123001 Izgradnja i održavanje školskih objekata</t>
  </si>
  <si>
    <t>A123001 Odgojnoobrazovno, administrativno i tehničko osoblje</t>
  </si>
  <si>
    <t>Program: 1230 ZAKONSKI STANDARD JAVNIH USTANOVA OŠ</t>
  </si>
  <si>
    <t>T121001 Školski medni dan</t>
  </si>
  <si>
    <t>A121025 Opskrba školskih ustanova besplatnim higijenskim potrepštinama</t>
  </si>
  <si>
    <t>A121023 Građanski odgoj</t>
  </si>
  <si>
    <t>A121019 Prehrana učenika</t>
  </si>
  <si>
    <t>A121016 Programi u školstvu iznad zakonskog standarda</t>
  </si>
  <si>
    <t>Program: 1210 JAVNE POTREBE U OBRAZOVANJU IZNAD ZAKONSKOG STANDARDA</t>
  </si>
  <si>
    <t>T114017 Asistenti u nastavi</t>
  </si>
  <si>
    <t>Program: 1140 PROGRAMI EUROPSKIH POSLOVA</t>
  </si>
  <si>
    <t>Glava: 01502 OSNOVNOŠKOLSKO OBRAZOVANJE</t>
  </si>
  <si>
    <t>Razdjel: 015 UPRAVNI ODJEL ZA PROSVJETU, KULTURU I SPORT</t>
  </si>
  <si>
    <t>SVEUKUPNO</t>
  </si>
  <si>
    <t>I. OPĆI DIO</t>
  </si>
  <si>
    <t>Članak 1.</t>
  </si>
  <si>
    <t xml:space="preserve">Članak 2. </t>
  </si>
  <si>
    <t>Tablica 1. Izvještaj o prihodima i rashodima prema ekonomskoj klasifikaciji</t>
  </si>
  <si>
    <t>Članak 3.</t>
  </si>
  <si>
    <t>8 Primici od financijske imovine i zaduživanja</t>
  </si>
  <si>
    <t xml:space="preserve">5 Izdaci za financijsku imovinu i otplate zajmova </t>
  </si>
  <si>
    <t xml:space="preserve">NETO FINANCIRANJE </t>
  </si>
  <si>
    <t>VIŠAK /MANJAK + NETO FINANCIRANJE</t>
  </si>
  <si>
    <t xml:space="preserve">B. SAŽETAK RAČUNA FINANCIRANJA </t>
  </si>
  <si>
    <t>OSNOVNE ŠKOLE GROFA JANKA DRAŠKOVIĆA KLENOVNIK</t>
  </si>
  <si>
    <t>ZA 2026. GODINU</t>
  </si>
  <si>
    <t xml:space="preserve">Sažetak Polugodišnjeg izvještaja o izvršenju Financijskog plana za 2026. godinu izgleda kako slijedi: </t>
  </si>
  <si>
    <t>Ostvarenje / Izvršenje 2025. (1)</t>
  </si>
  <si>
    <t>Tekući plan 2026. (3)</t>
  </si>
  <si>
    <t>Ostvarenje / Izvršenje 30.06.2026. (4)</t>
  </si>
  <si>
    <t>Izvorni plan 2026. (2)</t>
  </si>
  <si>
    <t xml:space="preserve">Prihodi i rashodi te primici i izdaci ostvareni su, odnosno izvršeni u 2026. godini u Računu prihoda i rashoda i Računu financiranja, uz usporedbu prethodne godine, kako slijedi: </t>
  </si>
  <si>
    <t>4222 Komunikacijska oprema</t>
  </si>
  <si>
    <t>4123 Licence</t>
  </si>
  <si>
    <t>412 Nematerijalna imovina</t>
  </si>
  <si>
    <t>41 Rashodi za nabavu neproizvedene dugotrajne imovine</t>
  </si>
  <si>
    <t>3721 Naknade građanima i kućanstvima u novcu</t>
  </si>
  <si>
    <t>3433 Zatezne kamate</t>
  </si>
  <si>
    <t xml:space="preserve">OŠ GROFA JANKA DRAŠKOVIĆA, KLENOVNIK </t>
  </si>
  <si>
    <t>Izvor: 56 Fondovi EU</t>
  </si>
  <si>
    <t>Izvor: 50 Pomoći iz državnog proračuna</t>
  </si>
  <si>
    <t>1 OPĆI PRIHODI I PRIMICI</t>
  </si>
  <si>
    <t xml:space="preserve">Tablica 2. Izvještaj o prihodima i rashodima prema izvorima financiranja </t>
  </si>
  <si>
    <r>
      <t>Temeljem odredbi članka 81., 82., 83., 84., 85. i članka 86. stavka 3. Zakona o proračunu, (Narodne novine br. 144/21), članka 52. Pravilnika o polugodišnjem i godišnjem izvještaju o izvršenju proračuna i financijskog plana (Narodne novine br. 85/23), članka 29. Odluke o izvršavanju Proračuna Varaždinske županije za 2026. godinu (Službeni vjesnik Varaždinske županije br. 110/25) i članka 68. Statuta Osnovne škole grofa Janka Draškovića Klenovnik (službena web stranica škole), Školski odbor na sjednici održanoj dana</t>
    </r>
    <r>
      <rPr>
        <sz val="12"/>
        <color rgb="FFFF000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30.07.2026.</t>
    </r>
    <r>
      <rPr>
        <sz val="12"/>
        <color theme="1"/>
        <rFont val="Arial"/>
        <family val="2"/>
        <charset val="238"/>
      </rPr>
      <t xml:space="preserve"> godine, donosi:</t>
    </r>
  </si>
  <si>
    <t xml:space="preserve">Tablica 3. Izvještaj o rashodima prema funkcijskoj klasifikaciji </t>
  </si>
  <si>
    <t>OŠ GROFA JANKA DRAŠKOVIĆA, KLENOVNIK</t>
  </si>
  <si>
    <t xml:space="preserve">Tablica 4. Izvještaj računa financiranja prema ekonomskoj klasifikaciji </t>
  </si>
  <si>
    <t xml:space="preserve">Tablica 5. Izvještaj računa financiranja prema izvorima financiranja </t>
  </si>
  <si>
    <t>A121020 Cjelodnevni boravak učenika</t>
  </si>
  <si>
    <t>13877 OŠ GROFA JANKA DRAŠKOVIĆA, KLENOVNIK</t>
  </si>
  <si>
    <t>Indeks (3./2.)</t>
  </si>
  <si>
    <t>Ostvarenje (3.)</t>
  </si>
  <si>
    <t>Tekući plan (2.)</t>
  </si>
  <si>
    <t>Izvorni plan (1.)</t>
  </si>
  <si>
    <t xml:space="preserve">II. POSEBNI DIO </t>
  </si>
  <si>
    <t xml:space="preserve">Tablica 6. Izvještaj po programskoj klasifikaciji </t>
  </si>
  <si>
    <t>Rashodi i izdaci u Posebnom dijelu Financijskog plana iskazani po programskoj klasifikaciji, izvršeni su kako slijedi:</t>
  </si>
  <si>
    <t xml:space="preserve">             Članak 4. </t>
  </si>
  <si>
    <t>Polugodišnji izvještaj o izvršenju Financijskog plana za 2026. godinu objavljuje se na službenoj stranici škole.</t>
  </si>
  <si>
    <t>PREDSJEDNIK ŠKOLSKOG ODBORA:</t>
  </si>
  <si>
    <t xml:space="preserve">            Marija Konjević</t>
  </si>
  <si>
    <t>KLASA: 400-02/26-01/1</t>
  </si>
  <si>
    <t>URBROJ:2186-121-01-26-2</t>
  </si>
  <si>
    <t xml:space="preserve">Klenovnik, 30.07.2026. </t>
  </si>
  <si>
    <t xml:space="preserve"> POLUGODIŠNJI IZVJEŠTAJ O IZVRŠENJU FINANCIJSKOG PLANA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</si>
</sst>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b/>
      <sz val="9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2"/>
      <color rgb="FFFFFFFF"/>
      <name val="Arial"/>
      <family val="2"/>
      <charset val="238"/>
    </font>
    <font>
      <sz val="12"/>
      <color rgb="FFFFFFFF"/>
      <name val="Arial"/>
      <family val="2"/>
      <charset val="238"/>
    </font>
    <font>
      <sz val="12"/>
      <color theme="1"/>
      <name val="Verdana"/>
      <family val="2"/>
      <charset val="238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9197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0000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2">
    <xf numFmtId="0" fontId="0" fillId="0" borderId="0" xfId="0"/>
    <xf numFmtId="0" fontId="18" fillId="0" borderId="0" xfId="0" applyFont="1" applyAlignment="1">
      <alignment horizontal="left" indent="1"/>
    </xf>
    <xf numFmtId="0" fontId="18" fillId="0" borderId="0" xfId="0" applyFont="1" applyAlignment="1">
      <alignment horizontal="left" indent="1"/>
    </xf>
    <xf numFmtId="0" fontId="18" fillId="0" borderId="0" xfId="0" applyFont="1" applyAlignment="1"/>
    <xf numFmtId="0" fontId="19" fillId="0" borderId="0" xfId="0" applyFont="1" applyAlignment="1">
      <alignment horizontal="left" indent="1"/>
    </xf>
    <xf numFmtId="0" fontId="18" fillId="0" borderId="0" xfId="0" applyFont="1" applyAlignment="1">
      <alignment horizontal="left" indent="1"/>
    </xf>
    <xf numFmtId="0" fontId="20" fillId="0" borderId="0" xfId="0" applyFont="1" applyAlignment="1">
      <alignment horizontal="left" indent="1"/>
    </xf>
    <xf numFmtId="0" fontId="21" fillId="0" borderId="0" xfId="0" applyFont="1" applyAlignment="1">
      <alignment horizontal="left" indent="1"/>
    </xf>
    <xf numFmtId="0" fontId="22" fillId="0" borderId="0" xfId="0" applyFont="1" applyAlignment="1">
      <alignment horizontal="left" indent="1"/>
    </xf>
    <xf numFmtId="0" fontId="23" fillId="0" borderId="0" xfId="0" applyFont="1" applyAlignment="1">
      <alignment horizontal="left" indent="1"/>
    </xf>
    <xf numFmtId="0" fontId="23" fillId="0" borderId="0" xfId="0" applyFont="1" applyAlignment="1">
      <alignment horizontal="center"/>
    </xf>
    <xf numFmtId="0" fontId="26" fillId="0" borderId="10" xfId="0" applyFont="1" applyBorder="1" applyAlignment="1">
      <alignment horizontal="center" vertical="center" wrapText="1" indent="1"/>
    </xf>
    <xf numFmtId="0" fontId="27" fillId="33" borderId="11" xfId="0" applyFont="1" applyFill="1" applyBorder="1" applyAlignment="1">
      <alignment horizontal="left" wrapText="1" indent="1"/>
    </xf>
    <xf numFmtId="0" fontId="27" fillId="33" borderId="11" xfId="0" applyFont="1" applyFill="1" applyBorder="1" applyAlignment="1">
      <alignment wrapText="1"/>
    </xf>
    <xf numFmtId="0" fontId="28" fillId="33" borderId="11" xfId="0" applyFont="1" applyFill="1" applyBorder="1" applyAlignment="1">
      <alignment wrapText="1"/>
    </xf>
    <xf numFmtId="0" fontId="26" fillId="34" borderId="11" xfId="0" applyFont="1" applyFill="1" applyBorder="1" applyAlignment="1">
      <alignment horizontal="left" wrapText="1" indent="1"/>
    </xf>
    <xf numFmtId="4" fontId="26" fillId="34" borderId="11" xfId="0" applyNumberFormat="1" applyFont="1" applyFill="1" applyBorder="1" applyAlignment="1">
      <alignment wrapText="1"/>
    </xf>
    <xf numFmtId="0" fontId="26" fillId="34" borderId="11" xfId="0" applyFont="1" applyFill="1" applyBorder="1" applyAlignment="1">
      <alignment wrapText="1"/>
    </xf>
    <xf numFmtId="0" fontId="26" fillId="35" borderId="12" xfId="0" applyFont="1" applyFill="1" applyBorder="1" applyAlignment="1">
      <alignment horizontal="left" wrapText="1" indent="1"/>
    </xf>
    <xf numFmtId="4" fontId="26" fillId="35" borderId="12" xfId="0" applyNumberFormat="1" applyFont="1" applyFill="1" applyBorder="1" applyAlignment="1">
      <alignment wrapText="1"/>
    </xf>
    <xf numFmtId="0" fontId="26" fillId="35" borderId="12" xfId="0" applyFont="1" applyFill="1" applyBorder="1" applyAlignment="1">
      <alignment wrapText="1"/>
    </xf>
    <xf numFmtId="0" fontId="26" fillId="0" borderId="14" xfId="0" applyFont="1" applyFill="1" applyBorder="1" applyAlignment="1">
      <alignment horizontal="left" wrapText="1" indent="1"/>
    </xf>
    <xf numFmtId="4" fontId="26" fillId="0" borderId="14" xfId="0" applyNumberFormat="1" applyFont="1" applyFill="1" applyBorder="1" applyAlignment="1">
      <alignment wrapText="1"/>
    </xf>
    <xf numFmtId="0" fontId="26" fillId="0" borderId="11" xfId="0" applyFont="1" applyFill="1" applyBorder="1" applyAlignment="1">
      <alignment horizontal="left" wrapText="1" indent="1"/>
    </xf>
    <xf numFmtId="4" fontId="26" fillId="0" borderId="11" xfId="0" applyNumberFormat="1" applyFont="1" applyFill="1" applyBorder="1" applyAlignment="1">
      <alignment wrapText="1"/>
    </xf>
    <xf numFmtId="0" fontId="27" fillId="33" borderId="14" xfId="0" applyFont="1" applyFill="1" applyBorder="1" applyAlignment="1">
      <alignment horizontal="left" wrapText="1" indent="1"/>
    </xf>
    <xf numFmtId="0" fontId="27" fillId="33" borderId="14" xfId="0" applyFont="1" applyFill="1" applyBorder="1" applyAlignment="1">
      <alignment wrapText="1"/>
    </xf>
    <xf numFmtId="0" fontId="26" fillId="35" borderId="11" xfId="0" applyFont="1" applyFill="1" applyBorder="1" applyAlignment="1">
      <alignment horizontal="left" wrapText="1" indent="1"/>
    </xf>
    <xf numFmtId="4" fontId="26" fillId="35" borderId="11" xfId="0" applyNumberFormat="1" applyFont="1" applyFill="1" applyBorder="1" applyAlignment="1">
      <alignment wrapText="1"/>
    </xf>
    <xf numFmtId="0" fontId="26" fillId="35" borderId="11" xfId="0" applyFont="1" applyFill="1" applyBorder="1" applyAlignment="1">
      <alignment wrapText="1"/>
    </xf>
    <xf numFmtId="0" fontId="29" fillId="0" borderId="0" xfId="0" applyFont="1" applyAlignment="1">
      <alignment horizontal="left" indent="1"/>
    </xf>
    <xf numFmtId="0" fontId="29" fillId="0" borderId="0" xfId="0" applyFont="1" applyFill="1" applyAlignment="1">
      <alignment horizontal="left" indent="1"/>
    </xf>
    <xf numFmtId="0" fontId="29" fillId="0" borderId="13" xfId="0" applyFont="1" applyFill="1" applyBorder="1" applyAlignment="1">
      <alignment horizontal="left" indent="1"/>
    </xf>
    <xf numFmtId="0" fontId="29" fillId="0" borderId="13" xfId="0" applyFont="1" applyBorder="1" applyAlignment="1">
      <alignment horizontal="left" indent="1"/>
    </xf>
    <xf numFmtId="0" fontId="25" fillId="0" borderId="0" xfId="0" applyFont="1" applyAlignment="1">
      <alignment horizontal="left" indent="1"/>
    </xf>
    <xf numFmtId="0" fontId="23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28" fillId="33" borderId="11" xfId="0" applyFont="1" applyFill="1" applyBorder="1" applyAlignment="1">
      <alignment horizontal="left" wrapText="1" indent="1"/>
    </xf>
    <xf numFmtId="0" fontId="26" fillId="36" borderId="11" xfId="0" applyFont="1" applyFill="1" applyBorder="1" applyAlignment="1">
      <alignment horizontal="left" wrapText="1" indent="1"/>
    </xf>
    <xf numFmtId="4" fontId="26" fillId="36" borderId="11" xfId="0" applyNumberFormat="1" applyFont="1" applyFill="1" applyBorder="1" applyAlignment="1">
      <alignment horizontal="right" wrapText="1" indent="1"/>
    </xf>
    <xf numFmtId="0" fontId="26" fillId="36" borderId="11" xfId="0" applyFont="1" applyFill="1" applyBorder="1" applyAlignment="1">
      <alignment horizontal="right" wrapText="1" indent="1"/>
    </xf>
    <xf numFmtId="0" fontId="30" fillId="36" borderId="11" xfId="0" applyFont="1" applyFill="1" applyBorder="1" applyAlignment="1">
      <alignment horizontal="right" wrapText="1" indent="1"/>
    </xf>
    <xf numFmtId="0" fontId="26" fillId="34" borderId="11" xfId="0" applyFont="1" applyFill="1" applyBorder="1" applyAlignment="1">
      <alignment horizontal="left" wrapText="1" indent="2"/>
    </xf>
    <xf numFmtId="4" fontId="26" fillId="34" borderId="11" xfId="0" applyNumberFormat="1" applyFont="1" applyFill="1" applyBorder="1" applyAlignment="1">
      <alignment horizontal="right" wrapText="1" indent="1"/>
    </xf>
    <xf numFmtId="0" fontId="26" fillId="34" borderId="11" xfId="0" applyFont="1" applyFill="1" applyBorder="1" applyAlignment="1">
      <alignment horizontal="right" wrapText="1" indent="1"/>
    </xf>
    <xf numFmtId="0" fontId="30" fillId="34" borderId="11" xfId="0" applyFont="1" applyFill="1" applyBorder="1" applyAlignment="1">
      <alignment horizontal="right" wrapText="1" indent="1"/>
    </xf>
    <xf numFmtId="0" fontId="26" fillId="34" borderId="11" xfId="0" applyFont="1" applyFill="1" applyBorder="1" applyAlignment="1">
      <alignment horizontal="left" wrapText="1" indent="3"/>
    </xf>
    <xf numFmtId="0" fontId="30" fillId="34" borderId="11" xfId="0" applyFont="1" applyFill="1" applyBorder="1" applyAlignment="1">
      <alignment horizontal="left" wrapText="1" indent="3"/>
    </xf>
    <xf numFmtId="4" fontId="30" fillId="34" borderId="11" xfId="0" applyNumberFormat="1" applyFont="1" applyFill="1" applyBorder="1" applyAlignment="1">
      <alignment horizontal="right" wrapText="1" indent="1"/>
    </xf>
    <xf numFmtId="0" fontId="30" fillId="34" borderId="11" xfId="0" applyFont="1" applyFill="1" applyBorder="1" applyAlignment="1">
      <alignment horizontal="left" wrapText="1" indent="1"/>
    </xf>
    <xf numFmtId="0" fontId="30" fillId="34" borderId="11" xfId="0" applyFont="1" applyFill="1" applyBorder="1" applyAlignment="1">
      <alignment horizontal="left" wrapText="1" indent="2"/>
    </xf>
    <xf numFmtId="0" fontId="30" fillId="0" borderId="11" xfId="0" applyFont="1" applyBorder="1" applyAlignment="1">
      <alignment horizontal="left" wrapText="1" indent="1"/>
    </xf>
    <xf numFmtId="0" fontId="30" fillId="0" borderId="0" xfId="0" applyFont="1" applyAlignment="1">
      <alignment horizontal="left" indent="1"/>
    </xf>
    <xf numFmtId="0" fontId="27" fillId="37" borderId="11" xfId="0" applyFont="1" applyFill="1" applyBorder="1" applyAlignment="1">
      <alignment horizontal="left" wrapText="1" indent="1"/>
    </xf>
    <xf numFmtId="4" fontId="27" fillId="37" borderId="11" xfId="0" applyNumberFormat="1" applyFont="1" applyFill="1" applyBorder="1" applyAlignment="1">
      <alignment horizontal="right" wrapText="1" indent="1"/>
    </xf>
    <xf numFmtId="0" fontId="27" fillId="37" borderId="11" xfId="0" applyFont="1" applyFill="1" applyBorder="1" applyAlignment="1">
      <alignment horizontal="right" wrapText="1" indent="1"/>
    </xf>
    <xf numFmtId="0" fontId="30" fillId="37" borderId="0" xfId="0" applyFont="1" applyFill="1" applyAlignment="1">
      <alignment horizontal="left" indent="1"/>
    </xf>
    <xf numFmtId="4" fontId="26" fillId="35" borderId="11" xfId="0" applyNumberFormat="1" applyFont="1" applyFill="1" applyBorder="1" applyAlignment="1">
      <alignment horizontal="right" wrapText="1" indent="1"/>
    </xf>
    <xf numFmtId="0" fontId="26" fillId="35" borderId="11" xfId="0" applyFont="1" applyFill="1" applyBorder="1" applyAlignment="1">
      <alignment horizontal="right" wrapText="1" indent="1"/>
    </xf>
    <xf numFmtId="0" fontId="30" fillId="35" borderId="0" xfId="0" applyFont="1" applyFill="1" applyAlignment="1">
      <alignment horizontal="left" indent="1"/>
    </xf>
    <xf numFmtId="0" fontId="30" fillId="34" borderId="0" xfId="0" applyFont="1" applyFill="1" applyAlignment="1">
      <alignment horizontal="left" indent="1"/>
    </xf>
    <xf numFmtId="0" fontId="30" fillId="36" borderId="0" xfId="0" applyFont="1" applyFill="1" applyAlignment="1">
      <alignment horizontal="left" indent="1"/>
    </xf>
    <xf numFmtId="0" fontId="26" fillId="34" borderId="11" xfId="0" applyFont="1" applyFill="1" applyBorder="1" applyAlignment="1">
      <alignment horizontal="left" wrapText="1" indent="4"/>
    </xf>
    <xf numFmtId="0" fontId="30" fillId="34" borderId="11" xfId="0" applyFont="1" applyFill="1" applyBorder="1" applyAlignment="1">
      <alignment horizontal="left" wrapText="1" indent="5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wrapText="1"/>
    </xf>
    <xf numFmtId="0" fontId="25" fillId="0" borderId="0" xfId="0" applyFont="1" applyAlignment="1">
      <alignment horizontal="center" wrapText="1"/>
    </xf>
    <xf numFmtId="0" fontId="25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inden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2"/>
  <sheetViews>
    <sheetView showGridLines="0" tabSelected="1" workbookViewId="0">
      <selection activeCell="A3" sqref="A3:G3"/>
    </sheetView>
  </sheetViews>
  <sheetFormatPr defaultRowHeight="11.25" x14ac:dyDescent="0.15"/>
  <cols>
    <col min="1" max="1" width="44.140625" style="1" customWidth="1"/>
    <col min="2" max="2" width="26" style="1" customWidth="1"/>
    <col min="3" max="3" width="19" style="1" customWidth="1"/>
    <col min="4" max="4" width="23.42578125" style="1" customWidth="1"/>
    <col min="5" max="5" width="29.85546875" style="1" customWidth="1"/>
    <col min="6" max="6" width="16.28515625" style="1" customWidth="1"/>
    <col min="7" max="7" width="17" style="1" customWidth="1"/>
    <col min="8" max="16384" width="9.140625" style="1"/>
  </cols>
  <sheetData>
    <row r="1" spans="1:7" s="6" customFormat="1" ht="75.75" customHeight="1" x14ac:dyDescent="0.2">
      <c r="A1" s="67" t="s">
        <v>141</v>
      </c>
      <c r="B1" s="67"/>
      <c r="C1" s="67"/>
      <c r="D1" s="67"/>
      <c r="E1" s="67"/>
      <c r="F1" s="67"/>
      <c r="G1" s="67"/>
    </row>
    <row r="2" spans="1:7" s="2" customFormat="1" ht="12.75" x14ac:dyDescent="0.2">
      <c r="A2" s="7"/>
      <c r="B2" s="7"/>
      <c r="C2" s="7"/>
      <c r="D2" s="7"/>
      <c r="E2" s="7"/>
      <c r="F2" s="7"/>
      <c r="G2" s="7"/>
    </row>
    <row r="3" spans="1:7" s="30" customFormat="1" ht="15.75" x14ac:dyDescent="0.25">
      <c r="A3" s="68" t="s">
        <v>162</v>
      </c>
      <c r="B3" s="68"/>
      <c r="C3" s="68"/>
      <c r="D3" s="68"/>
      <c r="E3" s="68"/>
      <c r="F3" s="68"/>
      <c r="G3" s="68"/>
    </row>
    <row r="4" spans="1:7" s="30" customFormat="1" ht="15.75" x14ac:dyDescent="0.25">
      <c r="A4" s="69" t="s">
        <v>122</v>
      </c>
      <c r="B4" s="69"/>
      <c r="C4" s="69"/>
      <c r="D4" s="69"/>
      <c r="E4" s="69"/>
      <c r="F4" s="69"/>
      <c r="G4" s="69"/>
    </row>
    <row r="5" spans="1:7" s="30" customFormat="1" ht="15.75" x14ac:dyDescent="0.25">
      <c r="A5" s="69" t="s">
        <v>123</v>
      </c>
      <c r="B5" s="69"/>
      <c r="C5" s="69"/>
      <c r="D5" s="69"/>
      <c r="E5" s="69"/>
      <c r="F5" s="69"/>
      <c r="G5" s="69"/>
    </row>
    <row r="6" spans="1:7" s="30" customFormat="1" ht="15" x14ac:dyDescent="0.2">
      <c r="A6" s="10"/>
      <c r="B6" s="10"/>
      <c r="C6" s="10"/>
      <c r="D6" s="10"/>
      <c r="E6" s="10"/>
      <c r="F6" s="10"/>
      <c r="G6" s="10"/>
    </row>
    <row r="7" spans="1:7" s="30" customFormat="1" ht="15" customHeight="1" x14ac:dyDescent="0.2">
      <c r="A7" s="66" t="s">
        <v>112</v>
      </c>
      <c r="B7" s="66"/>
      <c r="C7" s="66"/>
      <c r="D7" s="66"/>
      <c r="E7" s="66"/>
      <c r="F7" s="66"/>
      <c r="G7" s="66"/>
    </row>
    <row r="8" spans="1:7" s="30" customFormat="1" ht="15" customHeight="1" x14ac:dyDescent="0.2">
      <c r="A8" s="10"/>
      <c r="B8" s="10"/>
      <c r="C8" s="10"/>
      <c r="D8" s="10"/>
      <c r="E8" s="10"/>
      <c r="F8" s="10"/>
      <c r="G8" s="10"/>
    </row>
    <row r="9" spans="1:7" s="30" customFormat="1" ht="15" x14ac:dyDescent="0.2">
      <c r="A9" s="66" t="s">
        <v>113</v>
      </c>
      <c r="B9" s="66"/>
      <c r="C9" s="66"/>
      <c r="D9" s="66"/>
      <c r="E9" s="66"/>
      <c r="F9" s="66"/>
      <c r="G9" s="66"/>
    </row>
    <row r="10" spans="1:7" s="30" customFormat="1" ht="15" x14ac:dyDescent="0.2">
      <c r="A10" s="10"/>
      <c r="B10" s="10"/>
      <c r="C10" s="10"/>
      <c r="D10" s="10"/>
      <c r="E10" s="10"/>
      <c r="F10" s="10"/>
      <c r="G10" s="10"/>
    </row>
    <row r="11" spans="1:7" s="30" customFormat="1" ht="15" x14ac:dyDescent="0.2">
      <c r="A11" s="9" t="s">
        <v>124</v>
      </c>
      <c r="B11" s="9"/>
      <c r="C11" s="9"/>
      <c r="D11" s="9"/>
      <c r="E11" s="9"/>
      <c r="F11" s="9"/>
      <c r="G11" s="9"/>
    </row>
    <row r="12" spans="1:7" s="2" customFormat="1" ht="12.75" thickBot="1" x14ac:dyDescent="0.25">
      <c r="A12" s="8"/>
      <c r="B12" s="8"/>
      <c r="C12" s="8"/>
      <c r="D12" s="8"/>
      <c r="E12" s="8"/>
      <c r="F12" s="8"/>
      <c r="G12" s="8"/>
    </row>
    <row r="13" spans="1:7" s="30" customFormat="1" ht="42" customHeight="1" thickBot="1" x14ac:dyDescent="0.25">
      <c r="A13" s="11" t="s">
        <v>0</v>
      </c>
      <c r="B13" s="11" t="s">
        <v>125</v>
      </c>
      <c r="C13" s="11" t="s">
        <v>128</v>
      </c>
      <c r="D13" s="11" t="s">
        <v>126</v>
      </c>
      <c r="E13" s="11" t="s">
        <v>127</v>
      </c>
      <c r="F13" s="11" t="s">
        <v>1</v>
      </c>
      <c r="G13" s="11" t="s">
        <v>2</v>
      </c>
    </row>
    <row r="14" spans="1:7" s="30" customFormat="1" ht="15.75" x14ac:dyDescent="0.25">
      <c r="A14" s="12" t="s">
        <v>3</v>
      </c>
      <c r="B14" s="13"/>
      <c r="C14" s="13"/>
      <c r="D14" s="13"/>
      <c r="E14" s="13"/>
      <c r="F14" s="13"/>
      <c r="G14" s="14"/>
    </row>
    <row r="15" spans="1:7" s="30" customFormat="1" ht="15.75" x14ac:dyDescent="0.25">
      <c r="A15" s="15" t="s">
        <v>4</v>
      </c>
      <c r="B15" s="16">
        <v>448727.75</v>
      </c>
      <c r="C15" s="16">
        <v>971891</v>
      </c>
      <c r="D15" s="16">
        <v>971891</v>
      </c>
      <c r="E15" s="16">
        <v>515673.06</v>
      </c>
      <c r="F15" s="17">
        <v>114.92</v>
      </c>
      <c r="G15" s="17">
        <v>53.06</v>
      </c>
    </row>
    <row r="16" spans="1:7" s="30" customFormat="1" ht="31.5" x14ac:dyDescent="0.25">
      <c r="A16" s="15" t="s">
        <v>5</v>
      </c>
      <c r="B16" s="17">
        <v>0</v>
      </c>
      <c r="C16" s="16">
        <v>0</v>
      </c>
      <c r="D16" s="16">
        <v>0</v>
      </c>
      <c r="E16" s="16">
        <v>0</v>
      </c>
      <c r="F16" s="17">
        <v>0</v>
      </c>
      <c r="G16" s="17">
        <v>0</v>
      </c>
    </row>
    <row r="17" spans="1:7" s="30" customFormat="1" ht="15.75" x14ac:dyDescent="0.25">
      <c r="A17" s="15" t="s">
        <v>6</v>
      </c>
      <c r="B17" s="16">
        <v>495153.49</v>
      </c>
      <c r="C17" s="16">
        <v>972571</v>
      </c>
      <c r="D17" s="16">
        <v>972571</v>
      </c>
      <c r="E17" s="16">
        <v>506185.36</v>
      </c>
      <c r="F17" s="17">
        <v>102.23</v>
      </c>
      <c r="G17" s="17">
        <v>52.05</v>
      </c>
    </row>
    <row r="18" spans="1:7" s="30" customFormat="1" ht="31.5" x14ac:dyDescent="0.25">
      <c r="A18" s="15" t="s">
        <v>7</v>
      </c>
      <c r="B18" s="16">
        <v>2287.5</v>
      </c>
      <c r="C18" s="16">
        <v>2620</v>
      </c>
      <c r="D18" s="16">
        <v>2620</v>
      </c>
      <c r="E18" s="16">
        <v>3251.24</v>
      </c>
      <c r="F18" s="17">
        <v>142.13</v>
      </c>
      <c r="G18" s="17">
        <v>124.09</v>
      </c>
    </row>
    <row r="19" spans="1:7" s="30" customFormat="1" ht="15.75" x14ac:dyDescent="0.25">
      <c r="A19" s="18" t="s">
        <v>8</v>
      </c>
      <c r="B19" s="19">
        <v>-48713.24</v>
      </c>
      <c r="C19" s="19">
        <v>-3300</v>
      </c>
      <c r="D19" s="19">
        <v>-3300</v>
      </c>
      <c r="E19" s="19">
        <v>6236.46</v>
      </c>
      <c r="F19" s="20">
        <v>-12.8</v>
      </c>
      <c r="G19" s="20">
        <v>-188.98</v>
      </c>
    </row>
    <row r="20" spans="1:7" s="31" customFormat="1" ht="31.5" x14ac:dyDescent="0.25">
      <c r="A20" s="12" t="s">
        <v>121</v>
      </c>
      <c r="B20" s="13"/>
      <c r="C20" s="13"/>
      <c r="D20" s="13"/>
      <c r="E20" s="13"/>
      <c r="F20" s="13"/>
      <c r="G20" s="13"/>
    </row>
    <row r="21" spans="1:7" s="32" customFormat="1" ht="31.5" x14ac:dyDescent="0.25">
      <c r="A21" s="21" t="s">
        <v>117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</row>
    <row r="22" spans="1:7" s="31" customFormat="1" ht="31.5" x14ac:dyDescent="0.25">
      <c r="A22" s="23" t="s">
        <v>118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7" s="31" customFormat="1" ht="15.75" x14ac:dyDescent="0.25">
      <c r="A23" s="23" t="s">
        <v>119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</row>
    <row r="24" spans="1:7" s="30" customFormat="1" ht="31.5" x14ac:dyDescent="0.25">
      <c r="A24" s="18" t="s">
        <v>120</v>
      </c>
      <c r="B24" s="19">
        <f>B19+B23</f>
        <v>-48713.24</v>
      </c>
      <c r="C24" s="19">
        <v>-3300</v>
      </c>
      <c r="D24" s="19">
        <f t="shared" ref="D24:F24" si="0">D19+D23</f>
        <v>-3300</v>
      </c>
      <c r="E24" s="19">
        <f t="shared" si="0"/>
        <v>6236.46</v>
      </c>
      <c r="F24" s="19">
        <f t="shared" si="0"/>
        <v>-12.8</v>
      </c>
      <c r="G24" s="19">
        <v>188.98</v>
      </c>
    </row>
    <row r="25" spans="1:7" s="33" customFormat="1" ht="15.75" x14ac:dyDescent="0.25">
      <c r="A25" s="25" t="s">
        <v>9</v>
      </c>
      <c r="B25" s="26"/>
      <c r="C25" s="26"/>
      <c r="D25" s="26"/>
      <c r="E25" s="26"/>
      <c r="F25" s="26"/>
      <c r="G25" s="26"/>
    </row>
    <row r="26" spans="1:7" s="30" customFormat="1" ht="15.75" x14ac:dyDescent="0.25">
      <c r="A26" s="15" t="s">
        <v>10</v>
      </c>
      <c r="B26" s="16">
        <v>448727.75</v>
      </c>
      <c r="C26" s="16">
        <v>971891</v>
      </c>
      <c r="D26" s="16">
        <v>971891</v>
      </c>
      <c r="E26" s="16">
        <v>515673.06</v>
      </c>
      <c r="F26" s="17">
        <v>114.92</v>
      </c>
      <c r="G26" s="17">
        <v>53.06</v>
      </c>
    </row>
    <row r="27" spans="1:7" s="30" customFormat="1" ht="15.75" x14ac:dyDescent="0.25">
      <c r="A27" s="15" t="s">
        <v>11</v>
      </c>
      <c r="B27" s="16">
        <v>497440.99</v>
      </c>
      <c r="C27" s="16">
        <v>975191</v>
      </c>
      <c r="D27" s="16">
        <v>975191</v>
      </c>
      <c r="E27" s="16">
        <v>509436.6</v>
      </c>
      <c r="F27" s="17">
        <v>102.41</v>
      </c>
      <c r="G27" s="17">
        <v>52.24</v>
      </c>
    </row>
    <row r="28" spans="1:7" s="30" customFormat="1" ht="15.75" x14ac:dyDescent="0.25">
      <c r="A28" s="27" t="s">
        <v>12</v>
      </c>
      <c r="B28" s="28">
        <v>-48713.24</v>
      </c>
      <c r="C28" s="28">
        <v>-3300</v>
      </c>
      <c r="D28" s="28">
        <v>-3300</v>
      </c>
      <c r="E28" s="28">
        <v>6236.46</v>
      </c>
      <c r="F28" s="29">
        <v>-12.8</v>
      </c>
      <c r="G28" s="29">
        <v>-188.98</v>
      </c>
    </row>
    <row r="29" spans="1:7" s="30" customFormat="1" ht="31.5" x14ac:dyDescent="0.25">
      <c r="A29" s="12" t="s">
        <v>13</v>
      </c>
      <c r="B29" s="13"/>
      <c r="C29" s="13"/>
      <c r="D29" s="13"/>
      <c r="E29" s="13"/>
      <c r="F29" s="13"/>
      <c r="G29" s="13"/>
    </row>
    <row r="30" spans="1:7" s="30" customFormat="1" ht="31.5" x14ac:dyDescent="0.25">
      <c r="A30" s="15" t="s">
        <v>14</v>
      </c>
      <c r="B30" s="16"/>
      <c r="C30" s="16">
        <v>3300</v>
      </c>
      <c r="D30" s="16">
        <v>3300</v>
      </c>
      <c r="E30" s="16">
        <v>-66873.539999999994</v>
      </c>
      <c r="F30" s="17"/>
      <c r="G30" s="17"/>
    </row>
    <row r="31" spans="1:7" s="30" customFormat="1" ht="15.75" x14ac:dyDescent="0.25">
      <c r="A31" s="27" t="s">
        <v>15</v>
      </c>
      <c r="B31" s="28">
        <v>-48713.24</v>
      </c>
      <c r="C31" s="29"/>
      <c r="D31" s="29">
        <v>0</v>
      </c>
      <c r="E31" s="28">
        <v>-60637.08</v>
      </c>
      <c r="F31" s="28">
        <v>124.48</v>
      </c>
      <c r="G31" s="29">
        <v>0</v>
      </c>
    </row>
    <row r="32" spans="1:7" x14ac:dyDescent="0.15">
      <c r="B32" s="3"/>
      <c r="C32" s="3"/>
      <c r="D32" s="3"/>
      <c r="E32" s="3"/>
      <c r="F32" s="3"/>
      <c r="G32" s="3"/>
    </row>
  </sheetData>
  <mergeCells count="6">
    <mergeCell ref="A9:G9"/>
    <mergeCell ref="A1:G1"/>
    <mergeCell ref="A3:G3"/>
    <mergeCell ref="A4:G4"/>
    <mergeCell ref="A5:G5"/>
    <mergeCell ref="A7:G7"/>
  </mergeCells>
  <pageMargins left="0.75" right="0.75" top="1" bottom="1" header="0.5" footer="0.5"/>
  <pageSetup paperSize="9" scale="6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E4B2F-13F9-4398-B596-5278E1BB8C2E}">
  <sheetPr>
    <pageSetUpPr fitToPage="1"/>
  </sheetPr>
  <dimension ref="A1:G91"/>
  <sheetViews>
    <sheetView showGridLines="0" topLeftCell="A40" workbookViewId="0">
      <selection activeCell="H4" sqref="H4"/>
    </sheetView>
  </sheetViews>
  <sheetFormatPr defaultRowHeight="11.25" x14ac:dyDescent="0.15"/>
  <cols>
    <col min="1" max="1" width="46" style="5" customWidth="1"/>
    <col min="2" max="2" width="27.7109375" style="5" customWidth="1"/>
    <col min="3" max="3" width="20.42578125" style="5" customWidth="1"/>
    <col min="4" max="4" width="19.42578125" style="5" customWidth="1"/>
    <col min="5" max="5" width="22.140625" style="5" customWidth="1"/>
    <col min="6" max="6" width="20.28515625" style="5" customWidth="1"/>
    <col min="7" max="7" width="17.85546875" style="5" customWidth="1"/>
    <col min="8" max="16384" width="9.140625" style="5"/>
  </cols>
  <sheetData>
    <row r="1" spans="1:7" s="34" customFormat="1" ht="26.25" customHeight="1" x14ac:dyDescent="0.25">
      <c r="A1" s="34" t="s">
        <v>136</v>
      </c>
    </row>
    <row r="3" spans="1:7" s="9" customFormat="1" ht="8.25" customHeight="1" x14ac:dyDescent="0.2"/>
    <row r="4" spans="1:7" s="9" customFormat="1" ht="24" customHeight="1" x14ac:dyDescent="0.2">
      <c r="A4" s="66" t="s">
        <v>114</v>
      </c>
      <c r="B4" s="66"/>
      <c r="C4" s="66"/>
      <c r="D4" s="66"/>
      <c r="E4" s="66"/>
      <c r="F4" s="66"/>
      <c r="G4" s="66"/>
    </row>
    <row r="5" spans="1:7" s="9" customFormat="1" ht="15" x14ac:dyDescent="0.2">
      <c r="A5" s="10"/>
      <c r="B5" s="10"/>
      <c r="C5" s="10"/>
      <c r="D5" s="10"/>
      <c r="E5" s="10"/>
      <c r="F5" s="10"/>
      <c r="G5" s="10"/>
    </row>
    <row r="6" spans="1:7" s="9" customFormat="1" ht="22.5" customHeight="1" x14ac:dyDescent="0.2">
      <c r="A6" s="70" t="s">
        <v>129</v>
      </c>
      <c r="B6" s="70"/>
      <c r="C6" s="70"/>
      <c r="D6" s="70"/>
      <c r="E6" s="70"/>
      <c r="F6" s="70"/>
      <c r="G6" s="70"/>
    </row>
    <row r="7" spans="1:7" s="9" customFormat="1" ht="15" x14ac:dyDescent="0.2">
      <c r="A7" s="35"/>
      <c r="B7" s="35"/>
      <c r="C7" s="35"/>
      <c r="D7" s="35"/>
      <c r="E7" s="35"/>
      <c r="F7" s="35"/>
      <c r="G7" s="35"/>
    </row>
    <row r="8" spans="1:7" s="9" customFormat="1" ht="15.75" x14ac:dyDescent="0.25">
      <c r="A8" s="36" t="s">
        <v>3</v>
      </c>
      <c r="B8" s="35"/>
      <c r="C8" s="35"/>
      <c r="D8" s="35"/>
      <c r="E8" s="35"/>
      <c r="F8" s="35"/>
      <c r="G8" s="35"/>
    </row>
    <row r="9" spans="1:7" s="9" customFormat="1" ht="15.75" x14ac:dyDescent="0.25">
      <c r="A9" s="36"/>
      <c r="B9" s="35"/>
      <c r="C9" s="35"/>
      <c r="D9" s="35"/>
      <c r="E9" s="35"/>
      <c r="F9" s="35"/>
      <c r="G9" s="35"/>
    </row>
    <row r="10" spans="1:7" s="9" customFormat="1" ht="15.75" x14ac:dyDescent="0.25">
      <c r="A10" s="36" t="s">
        <v>115</v>
      </c>
      <c r="B10" s="35"/>
      <c r="C10" s="35"/>
      <c r="D10" s="35"/>
      <c r="E10" s="35"/>
      <c r="F10" s="35"/>
      <c r="G10" s="35"/>
    </row>
    <row r="11" spans="1:7" s="9" customFormat="1" ht="15" x14ac:dyDescent="0.2"/>
    <row r="12" spans="1:7" s="9" customFormat="1" ht="15.75" thickBot="1" x14ac:dyDescent="0.25"/>
    <row r="13" spans="1:7" s="9" customFormat="1" ht="48.75" customHeight="1" thickBot="1" x14ac:dyDescent="0.25">
      <c r="A13" s="11" t="s">
        <v>0</v>
      </c>
      <c r="B13" s="11" t="s">
        <v>125</v>
      </c>
      <c r="C13" s="11" t="s">
        <v>128</v>
      </c>
      <c r="D13" s="11" t="s">
        <v>126</v>
      </c>
      <c r="E13" s="11" t="s">
        <v>127</v>
      </c>
      <c r="F13" s="11" t="s">
        <v>1</v>
      </c>
      <c r="G13" s="11" t="s">
        <v>2</v>
      </c>
    </row>
    <row r="14" spans="1:7" s="9" customFormat="1" ht="15.75" x14ac:dyDescent="0.25">
      <c r="A14" s="12" t="s">
        <v>3</v>
      </c>
      <c r="B14" s="12"/>
      <c r="C14" s="12"/>
      <c r="D14" s="12"/>
      <c r="E14" s="12"/>
      <c r="F14" s="12"/>
      <c r="G14" s="37"/>
    </row>
    <row r="15" spans="1:7" s="9" customFormat="1" ht="15.75" x14ac:dyDescent="0.25">
      <c r="A15" s="38" t="s">
        <v>4</v>
      </c>
      <c r="B15" s="39">
        <v>448727.75</v>
      </c>
      <c r="C15" s="39">
        <v>971891</v>
      </c>
      <c r="D15" s="39">
        <v>971891</v>
      </c>
      <c r="E15" s="39">
        <v>515673.06</v>
      </c>
      <c r="F15" s="40">
        <v>114.92</v>
      </c>
      <c r="G15" s="41">
        <v>53.06</v>
      </c>
    </row>
    <row r="16" spans="1:7" s="9" customFormat="1" ht="31.5" x14ac:dyDescent="0.25">
      <c r="A16" s="42" t="s">
        <v>97</v>
      </c>
      <c r="B16" s="43">
        <v>403167.81</v>
      </c>
      <c r="C16" s="43">
        <v>868339</v>
      </c>
      <c r="D16" s="43">
        <v>868339</v>
      </c>
      <c r="E16" s="43">
        <v>452555</v>
      </c>
      <c r="F16" s="44">
        <v>112.25</v>
      </c>
      <c r="G16" s="45">
        <v>52.12</v>
      </c>
    </row>
    <row r="17" spans="1:7" s="9" customFormat="1" ht="47.25" x14ac:dyDescent="0.25">
      <c r="A17" s="46" t="s">
        <v>96</v>
      </c>
      <c r="B17" s="43">
        <v>391022.5</v>
      </c>
      <c r="C17" s="44">
        <v>0</v>
      </c>
      <c r="D17" s="44">
        <v>0</v>
      </c>
      <c r="E17" s="43">
        <v>431862.94</v>
      </c>
      <c r="F17" s="44">
        <v>110.44</v>
      </c>
      <c r="G17" s="45">
        <v>0</v>
      </c>
    </row>
    <row r="18" spans="1:7" s="9" customFormat="1" ht="45" x14ac:dyDescent="0.2">
      <c r="A18" s="47" t="s">
        <v>95</v>
      </c>
      <c r="B18" s="48">
        <v>391022.5</v>
      </c>
      <c r="C18" s="49"/>
      <c r="D18" s="49"/>
      <c r="E18" s="48">
        <v>431862.94</v>
      </c>
      <c r="F18" s="45">
        <v>110.44</v>
      </c>
      <c r="G18" s="49"/>
    </row>
    <row r="19" spans="1:7" s="9" customFormat="1" ht="31.5" x14ac:dyDescent="0.25">
      <c r="A19" s="46" t="s">
        <v>94</v>
      </c>
      <c r="B19" s="43">
        <v>12145.31</v>
      </c>
      <c r="C19" s="44">
        <v>0</v>
      </c>
      <c r="D19" s="44">
        <v>0</v>
      </c>
      <c r="E19" s="43">
        <v>20692.060000000001</v>
      </c>
      <c r="F19" s="44">
        <v>170.37</v>
      </c>
      <c r="G19" s="45">
        <v>0</v>
      </c>
    </row>
    <row r="20" spans="1:7" s="9" customFormat="1" ht="30" x14ac:dyDescent="0.2">
      <c r="A20" s="47" t="s">
        <v>93</v>
      </c>
      <c r="B20" s="48">
        <v>8193.01</v>
      </c>
      <c r="C20" s="49"/>
      <c r="D20" s="49"/>
      <c r="E20" s="48">
        <v>6650.56</v>
      </c>
      <c r="F20" s="45">
        <v>81.17</v>
      </c>
      <c r="G20" s="49"/>
    </row>
    <row r="21" spans="1:7" s="9" customFormat="1" ht="45" x14ac:dyDescent="0.2">
      <c r="A21" s="47" t="s">
        <v>92</v>
      </c>
      <c r="B21" s="48">
        <v>3952.3</v>
      </c>
      <c r="C21" s="49"/>
      <c r="D21" s="49"/>
      <c r="E21" s="48">
        <v>14041.5</v>
      </c>
      <c r="F21" s="45">
        <v>355.27</v>
      </c>
      <c r="G21" s="49"/>
    </row>
    <row r="22" spans="1:7" s="9" customFormat="1" ht="47.25" x14ac:dyDescent="0.25">
      <c r="A22" s="42" t="s">
        <v>91</v>
      </c>
      <c r="B22" s="43">
        <v>4530.47</v>
      </c>
      <c r="C22" s="43">
        <v>22000</v>
      </c>
      <c r="D22" s="43">
        <v>22000</v>
      </c>
      <c r="E22" s="43">
        <v>12002.03</v>
      </c>
      <c r="F22" s="44">
        <v>264.92</v>
      </c>
      <c r="G22" s="45">
        <v>54.55</v>
      </c>
    </row>
    <row r="23" spans="1:7" s="9" customFormat="1" ht="15.75" x14ac:dyDescent="0.25">
      <c r="A23" s="46" t="s">
        <v>90</v>
      </c>
      <c r="B23" s="43">
        <v>4530.47</v>
      </c>
      <c r="C23" s="44">
        <v>0</v>
      </c>
      <c r="D23" s="44">
        <v>0</v>
      </c>
      <c r="E23" s="43">
        <v>12002.03</v>
      </c>
      <c r="F23" s="44">
        <v>264.92</v>
      </c>
      <c r="G23" s="45">
        <v>0</v>
      </c>
    </row>
    <row r="24" spans="1:7" s="9" customFormat="1" ht="15" x14ac:dyDescent="0.2">
      <c r="A24" s="47" t="s">
        <v>89</v>
      </c>
      <c r="B24" s="48">
        <v>4530.47</v>
      </c>
      <c r="C24" s="49"/>
      <c r="D24" s="49"/>
      <c r="E24" s="48">
        <v>12002.03</v>
      </c>
      <c r="F24" s="45">
        <v>264.92</v>
      </c>
      <c r="G24" s="49"/>
    </row>
    <row r="25" spans="1:7" s="9" customFormat="1" ht="63" x14ac:dyDescent="0.25">
      <c r="A25" s="42" t="s">
        <v>88</v>
      </c>
      <c r="B25" s="43">
        <v>2240.08</v>
      </c>
      <c r="C25" s="43">
        <v>6100</v>
      </c>
      <c r="D25" s="43">
        <v>6100</v>
      </c>
      <c r="E25" s="43">
        <v>2681.44</v>
      </c>
      <c r="F25" s="44">
        <v>119.7</v>
      </c>
      <c r="G25" s="45">
        <v>43.96</v>
      </c>
    </row>
    <row r="26" spans="1:7" s="9" customFormat="1" ht="31.5" x14ac:dyDescent="0.25">
      <c r="A26" s="46" t="s">
        <v>87</v>
      </c>
      <c r="B26" s="43">
        <v>2240.08</v>
      </c>
      <c r="C26" s="44">
        <v>0</v>
      </c>
      <c r="D26" s="44">
        <v>0</v>
      </c>
      <c r="E26" s="43">
        <v>2681.44</v>
      </c>
      <c r="F26" s="44">
        <v>119.7</v>
      </c>
      <c r="G26" s="45">
        <v>0</v>
      </c>
    </row>
    <row r="27" spans="1:7" s="9" customFormat="1" ht="30" x14ac:dyDescent="0.2">
      <c r="A27" s="47" t="s">
        <v>86</v>
      </c>
      <c r="B27" s="45">
        <v>860.08</v>
      </c>
      <c r="C27" s="49"/>
      <c r="D27" s="49"/>
      <c r="E27" s="45">
        <v>781.44</v>
      </c>
      <c r="F27" s="45">
        <v>90.86</v>
      </c>
      <c r="G27" s="49"/>
    </row>
    <row r="28" spans="1:7" s="9" customFormat="1" ht="15" x14ac:dyDescent="0.2">
      <c r="A28" s="47" t="s">
        <v>85</v>
      </c>
      <c r="B28" s="48">
        <v>1380</v>
      </c>
      <c r="C28" s="49"/>
      <c r="D28" s="49"/>
      <c r="E28" s="48">
        <v>1900</v>
      </c>
      <c r="F28" s="45">
        <v>137.68</v>
      </c>
      <c r="G28" s="49"/>
    </row>
    <row r="29" spans="1:7" s="9" customFormat="1" ht="47.25" x14ac:dyDescent="0.25">
      <c r="A29" s="42" t="s">
        <v>84</v>
      </c>
      <c r="B29" s="43">
        <v>38789.39</v>
      </c>
      <c r="C29" s="43">
        <v>75452</v>
      </c>
      <c r="D29" s="43">
        <v>75452</v>
      </c>
      <c r="E29" s="43">
        <v>48434.59</v>
      </c>
      <c r="F29" s="44">
        <v>124.87</v>
      </c>
      <c r="G29" s="45">
        <v>64.19</v>
      </c>
    </row>
    <row r="30" spans="1:7" s="9" customFormat="1" ht="47.25" x14ac:dyDescent="0.25">
      <c r="A30" s="46" t="s">
        <v>83</v>
      </c>
      <c r="B30" s="43">
        <v>38789.39</v>
      </c>
      <c r="C30" s="44">
        <v>0</v>
      </c>
      <c r="D30" s="44">
        <v>0</v>
      </c>
      <c r="E30" s="43">
        <v>48434.59</v>
      </c>
      <c r="F30" s="44">
        <v>124.87</v>
      </c>
      <c r="G30" s="45">
        <v>0</v>
      </c>
    </row>
    <row r="31" spans="1:7" s="9" customFormat="1" ht="30" x14ac:dyDescent="0.2">
      <c r="A31" s="47" t="s">
        <v>82</v>
      </c>
      <c r="B31" s="48">
        <v>38789.39</v>
      </c>
      <c r="C31" s="49"/>
      <c r="D31" s="49"/>
      <c r="E31" s="48">
        <v>46239.6</v>
      </c>
      <c r="F31" s="45">
        <v>119.21</v>
      </c>
      <c r="G31" s="49"/>
    </row>
    <row r="32" spans="1:7" s="9" customFormat="1" ht="45" x14ac:dyDescent="0.2">
      <c r="A32" s="47" t="s">
        <v>81</v>
      </c>
      <c r="B32" s="49"/>
      <c r="C32" s="49"/>
      <c r="D32" s="49"/>
      <c r="E32" s="48">
        <v>2194.9899999999998</v>
      </c>
      <c r="F32" s="49"/>
      <c r="G32" s="49"/>
    </row>
    <row r="33" spans="1:7" s="9" customFormat="1" ht="15.75" x14ac:dyDescent="0.25">
      <c r="A33" s="42" t="s">
        <v>27</v>
      </c>
      <c r="B33" s="43">
        <v>448727.75</v>
      </c>
      <c r="C33" s="43">
        <v>971891</v>
      </c>
      <c r="D33" s="43">
        <v>971891</v>
      </c>
      <c r="E33" s="43">
        <v>515673.06</v>
      </c>
      <c r="F33" s="44">
        <v>114.92</v>
      </c>
      <c r="G33" s="45">
        <v>53.06</v>
      </c>
    </row>
    <row r="34" spans="1:7" s="9" customFormat="1" ht="15.75" x14ac:dyDescent="0.25">
      <c r="A34" s="38" t="s">
        <v>6</v>
      </c>
      <c r="B34" s="39">
        <v>495153.49</v>
      </c>
      <c r="C34" s="39">
        <v>972571</v>
      </c>
      <c r="D34" s="39">
        <v>972571</v>
      </c>
      <c r="E34" s="39">
        <v>506185.36</v>
      </c>
      <c r="F34" s="40">
        <v>102.23</v>
      </c>
      <c r="G34" s="41">
        <v>52.05</v>
      </c>
    </row>
    <row r="35" spans="1:7" s="9" customFormat="1" ht="15.75" x14ac:dyDescent="0.25">
      <c r="A35" s="42" t="s">
        <v>80</v>
      </c>
      <c r="B35" s="43">
        <v>415468.02</v>
      </c>
      <c r="C35" s="43">
        <v>814170</v>
      </c>
      <c r="D35" s="43">
        <v>814170</v>
      </c>
      <c r="E35" s="43">
        <v>424482.18</v>
      </c>
      <c r="F35" s="44">
        <v>102.17</v>
      </c>
      <c r="G35" s="45">
        <v>52.14</v>
      </c>
    </row>
    <row r="36" spans="1:7" s="9" customFormat="1" ht="15.75" x14ac:dyDescent="0.25">
      <c r="A36" s="46" t="s">
        <v>79</v>
      </c>
      <c r="B36" s="43">
        <v>345072.75</v>
      </c>
      <c r="C36" s="44">
        <v>0</v>
      </c>
      <c r="D36" s="44">
        <v>0</v>
      </c>
      <c r="E36" s="43">
        <v>348976.65</v>
      </c>
      <c r="F36" s="44">
        <v>101.13</v>
      </c>
      <c r="G36" s="45">
        <v>0</v>
      </c>
    </row>
    <row r="37" spans="1:7" s="9" customFormat="1" ht="15" x14ac:dyDescent="0.2">
      <c r="A37" s="47" t="s">
        <v>78</v>
      </c>
      <c r="B37" s="48">
        <v>345072.75</v>
      </c>
      <c r="C37" s="49"/>
      <c r="D37" s="49"/>
      <c r="E37" s="48">
        <v>348976.65</v>
      </c>
      <c r="F37" s="45">
        <v>101.13</v>
      </c>
      <c r="G37" s="49"/>
    </row>
    <row r="38" spans="1:7" s="9" customFormat="1" ht="15.75" x14ac:dyDescent="0.25">
      <c r="A38" s="46" t="s">
        <v>77</v>
      </c>
      <c r="B38" s="43">
        <v>13458.25</v>
      </c>
      <c r="C38" s="44">
        <v>0</v>
      </c>
      <c r="D38" s="44">
        <v>0</v>
      </c>
      <c r="E38" s="43">
        <v>17924.32</v>
      </c>
      <c r="F38" s="44">
        <v>133.18</v>
      </c>
      <c r="G38" s="45">
        <v>0</v>
      </c>
    </row>
    <row r="39" spans="1:7" s="9" customFormat="1" ht="15" x14ac:dyDescent="0.2">
      <c r="A39" s="47" t="s">
        <v>76</v>
      </c>
      <c r="B39" s="48">
        <v>13458.25</v>
      </c>
      <c r="C39" s="49"/>
      <c r="D39" s="49"/>
      <c r="E39" s="48">
        <v>17924.32</v>
      </c>
      <c r="F39" s="45">
        <v>133.18</v>
      </c>
      <c r="G39" s="49"/>
    </row>
    <row r="40" spans="1:7" s="9" customFormat="1" ht="15.75" x14ac:dyDescent="0.25">
      <c r="A40" s="46" t="s">
        <v>75</v>
      </c>
      <c r="B40" s="43">
        <v>56937.02</v>
      </c>
      <c r="C40" s="44">
        <v>0</v>
      </c>
      <c r="D40" s="44">
        <v>0</v>
      </c>
      <c r="E40" s="43">
        <v>57581.21</v>
      </c>
      <c r="F40" s="44">
        <v>101.13</v>
      </c>
      <c r="G40" s="45">
        <v>0</v>
      </c>
    </row>
    <row r="41" spans="1:7" s="9" customFormat="1" ht="30" x14ac:dyDescent="0.2">
      <c r="A41" s="47" t="s">
        <v>74</v>
      </c>
      <c r="B41" s="48">
        <v>56937.02</v>
      </c>
      <c r="C41" s="49"/>
      <c r="D41" s="49"/>
      <c r="E41" s="48">
        <v>57581.21</v>
      </c>
      <c r="F41" s="45">
        <v>101.13</v>
      </c>
      <c r="G41" s="49"/>
    </row>
    <row r="42" spans="1:7" s="9" customFormat="1" ht="15.75" x14ac:dyDescent="0.25">
      <c r="A42" s="42" t="s">
        <v>73</v>
      </c>
      <c r="B42" s="43">
        <v>79072.47</v>
      </c>
      <c r="C42" s="43">
        <v>151413</v>
      </c>
      <c r="D42" s="43">
        <v>151413</v>
      </c>
      <c r="E42" s="43">
        <v>81306.070000000007</v>
      </c>
      <c r="F42" s="44">
        <v>102.82</v>
      </c>
      <c r="G42" s="45">
        <v>53.7</v>
      </c>
    </row>
    <row r="43" spans="1:7" s="9" customFormat="1" ht="15.75" x14ac:dyDescent="0.25">
      <c r="A43" s="46" t="s">
        <v>72</v>
      </c>
      <c r="B43" s="43">
        <v>21675.72</v>
      </c>
      <c r="C43" s="44">
        <v>0</v>
      </c>
      <c r="D43" s="44">
        <v>0</v>
      </c>
      <c r="E43" s="43">
        <v>18958.57</v>
      </c>
      <c r="F43" s="44">
        <v>87.46</v>
      </c>
      <c r="G43" s="45">
        <v>0</v>
      </c>
    </row>
    <row r="44" spans="1:7" s="9" customFormat="1" ht="15" x14ac:dyDescent="0.2">
      <c r="A44" s="47" t="s">
        <v>71</v>
      </c>
      <c r="B44" s="48">
        <v>3260.1</v>
      </c>
      <c r="C44" s="49"/>
      <c r="D44" s="49"/>
      <c r="E44" s="48">
        <v>2520.58</v>
      </c>
      <c r="F44" s="45">
        <v>77.319999999999993</v>
      </c>
      <c r="G44" s="49"/>
    </row>
    <row r="45" spans="1:7" s="9" customFormat="1" ht="30" x14ac:dyDescent="0.2">
      <c r="A45" s="47" t="s">
        <v>70</v>
      </c>
      <c r="B45" s="48">
        <v>17460.62</v>
      </c>
      <c r="C45" s="49"/>
      <c r="D45" s="49"/>
      <c r="E45" s="48">
        <v>15776.99</v>
      </c>
      <c r="F45" s="45">
        <v>90.36</v>
      </c>
      <c r="G45" s="49"/>
    </row>
    <row r="46" spans="1:7" s="9" customFormat="1" ht="15" x14ac:dyDescent="0.2">
      <c r="A46" s="47" t="s">
        <v>69</v>
      </c>
      <c r="B46" s="45">
        <v>200</v>
      </c>
      <c r="C46" s="49"/>
      <c r="D46" s="49"/>
      <c r="E46" s="45">
        <v>135</v>
      </c>
      <c r="F46" s="45">
        <v>67.5</v>
      </c>
      <c r="G46" s="49"/>
    </row>
    <row r="47" spans="1:7" s="9" customFormat="1" ht="30" x14ac:dyDescent="0.2">
      <c r="A47" s="47" t="s">
        <v>68</v>
      </c>
      <c r="B47" s="45">
        <v>755</v>
      </c>
      <c r="C47" s="49"/>
      <c r="D47" s="49"/>
      <c r="E47" s="45">
        <v>526</v>
      </c>
      <c r="F47" s="45">
        <v>69.67</v>
      </c>
      <c r="G47" s="49"/>
    </row>
    <row r="48" spans="1:7" s="9" customFormat="1" ht="15.75" x14ac:dyDescent="0.25">
      <c r="A48" s="46" t="s">
        <v>67</v>
      </c>
      <c r="B48" s="43">
        <v>37452.050000000003</v>
      </c>
      <c r="C48" s="44">
        <v>0</v>
      </c>
      <c r="D48" s="44">
        <v>0</v>
      </c>
      <c r="E48" s="43">
        <v>40998.1</v>
      </c>
      <c r="F48" s="44">
        <v>109.47</v>
      </c>
      <c r="G48" s="45">
        <v>0</v>
      </c>
    </row>
    <row r="49" spans="1:7" s="9" customFormat="1" ht="30" x14ac:dyDescent="0.2">
      <c r="A49" s="47" t="s">
        <v>66</v>
      </c>
      <c r="B49" s="48">
        <v>8019.17</v>
      </c>
      <c r="C49" s="49"/>
      <c r="D49" s="49"/>
      <c r="E49" s="48">
        <v>8447.4699999999993</v>
      </c>
      <c r="F49" s="45">
        <v>105.34</v>
      </c>
      <c r="G49" s="49"/>
    </row>
    <row r="50" spans="1:7" s="9" customFormat="1" ht="15" x14ac:dyDescent="0.2">
      <c r="A50" s="47" t="s">
        <v>65</v>
      </c>
      <c r="B50" s="48">
        <v>18695.79</v>
      </c>
      <c r="C50" s="49"/>
      <c r="D50" s="49"/>
      <c r="E50" s="48">
        <v>21119.14</v>
      </c>
      <c r="F50" s="45">
        <v>112.96</v>
      </c>
      <c r="G50" s="49"/>
    </row>
    <row r="51" spans="1:7" s="9" customFormat="1" ht="15" x14ac:dyDescent="0.2">
      <c r="A51" s="47" t="s">
        <v>64</v>
      </c>
      <c r="B51" s="48">
        <v>8781.1299999999992</v>
      </c>
      <c r="C51" s="49"/>
      <c r="D51" s="49"/>
      <c r="E51" s="48">
        <v>9912.93</v>
      </c>
      <c r="F51" s="45">
        <v>112.89</v>
      </c>
      <c r="G51" s="49"/>
    </row>
    <row r="52" spans="1:7" s="9" customFormat="1" ht="30" x14ac:dyDescent="0.2">
      <c r="A52" s="47" t="s">
        <v>63</v>
      </c>
      <c r="B52" s="48">
        <v>1292.49</v>
      </c>
      <c r="C52" s="49"/>
      <c r="D52" s="49"/>
      <c r="E52" s="45">
        <v>422.47</v>
      </c>
      <c r="F52" s="45">
        <v>32.69</v>
      </c>
      <c r="G52" s="49"/>
    </row>
    <row r="53" spans="1:7" s="9" customFormat="1" ht="15" x14ac:dyDescent="0.2">
      <c r="A53" s="47" t="s">
        <v>62</v>
      </c>
      <c r="B53" s="45">
        <v>494.62</v>
      </c>
      <c r="C53" s="49"/>
      <c r="D53" s="49"/>
      <c r="E53" s="48">
        <v>1006.09</v>
      </c>
      <c r="F53" s="45">
        <v>203.41</v>
      </c>
      <c r="G53" s="49"/>
    </row>
    <row r="54" spans="1:7" s="9" customFormat="1" ht="30" x14ac:dyDescent="0.2">
      <c r="A54" s="47" t="s">
        <v>61</v>
      </c>
      <c r="B54" s="45">
        <v>168.85</v>
      </c>
      <c r="C54" s="49"/>
      <c r="D54" s="49"/>
      <c r="E54" s="45">
        <v>90</v>
      </c>
      <c r="F54" s="45">
        <v>53.3</v>
      </c>
      <c r="G54" s="49"/>
    </row>
    <row r="55" spans="1:7" s="9" customFormat="1" ht="15.75" x14ac:dyDescent="0.25">
      <c r="A55" s="46" t="s">
        <v>60</v>
      </c>
      <c r="B55" s="43">
        <v>13221.71</v>
      </c>
      <c r="C55" s="44">
        <v>0</v>
      </c>
      <c r="D55" s="44">
        <v>0</v>
      </c>
      <c r="E55" s="43">
        <v>13890.28</v>
      </c>
      <c r="F55" s="44">
        <v>105.06</v>
      </c>
      <c r="G55" s="45">
        <v>0</v>
      </c>
    </row>
    <row r="56" spans="1:7" s="9" customFormat="1" ht="15" x14ac:dyDescent="0.2">
      <c r="A56" s="47" t="s">
        <v>59</v>
      </c>
      <c r="B56" s="48">
        <v>2706.51</v>
      </c>
      <c r="C56" s="49"/>
      <c r="D56" s="49"/>
      <c r="E56" s="48">
        <v>1313.13</v>
      </c>
      <c r="F56" s="45">
        <v>48.52</v>
      </c>
      <c r="G56" s="49"/>
    </row>
    <row r="57" spans="1:7" s="9" customFormat="1" ht="30" x14ac:dyDescent="0.2">
      <c r="A57" s="47" t="s">
        <v>58</v>
      </c>
      <c r="B57" s="45">
        <v>953</v>
      </c>
      <c r="C57" s="49"/>
      <c r="D57" s="49"/>
      <c r="E57" s="45">
        <v>705.13</v>
      </c>
      <c r="F57" s="45">
        <v>73.989999999999995</v>
      </c>
      <c r="G57" s="49"/>
    </row>
    <row r="58" spans="1:7" s="9" customFormat="1" ht="15" x14ac:dyDescent="0.2">
      <c r="A58" s="47" t="s">
        <v>57</v>
      </c>
      <c r="B58" s="45">
        <v>166.25</v>
      </c>
      <c r="C58" s="49"/>
      <c r="D58" s="49"/>
      <c r="E58" s="45">
        <v>166.25</v>
      </c>
      <c r="F58" s="45">
        <v>100</v>
      </c>
      <c r="G58" s="49"/>
    </row>
    <row r="59" spans="1:7" s="9" customFormat="1" ht="15" x14ac:dyDescent="0.2">
      <c r="A59" s="47" t="s">
        <v>56</v>
      </c>
      <c r="B59" s="48">
        <v>1683.43</v>
      </c>
      <c r="C59" s="49"/>
      <c r="D59" s="49"/>
      <c r="E59" s="48">
        <v>3311.97</v>
      </c>
      <c r="F59" s="45">
        <v>196.74</v>
      </c>
      <c r="G59" s="49"/>
    </row>
    <row r="60" spans="1:7" s="9" customFormat="1" ht="15" x14ac:dyDescent="0.2">
      <c r="A60" s="47" t="s">
        <v>55</v>
      </c>
      <c r="B60" s="45">
        <v>98.86</v>
      </c>
      <c r="C60" s="49"/>
      <c r="D60" s="49"/>
      <c r="E60" s="45">
        <v>98.86</v>
      </c>
      <c r="F60" s="45">
        <v>100</v>
      </c>
      <c r="G60" s="49"/>
    </row>
    <row r="61" spans="1:7" s="9" customFormat="1" ht="15" x14ac:dyDescent="0.2">
      <c r="A61" s="47" t="s">
        <v>54</v>
      </c>
      <c r="B61" s="48">
        <v>3205.79</v>
      </c>
      <c r="C61" s="49"/>
      <c r="D61" s="49"/>
      <c r="E61" s="48">
        <v>2215.79</v>
      </c>
      <c r="F61" s="45">
        <v>69.12</v>
      </c>
      <c r="G61" s="49"/>
    </row>
    <row r="62" spans="1:7" s="9" customFormat="1" ht="15" x14ac:dyDescent="0.2">
      <c r="A62" s="47" t="s">
        <v>53</v>
      </c>
      <c r="B62" s="48">
        <v>2089.79</v>
      </c>
      <c r="C62" s="49"/>
      <c r="D62" s="49"/>
      <c r="E62" s="48">
        <v>3541.14</v>
      </c>
      <c r="F62" s="45">
        <v>169.45</v>
      </c>
      <c r="G62" s="49"/>
    </row>
    <row r="63" spans="1:7" s="9" customFormat="1" ht="15" x14ac:dyDescent="0.2">
      <c r="A63" s="47" t="s">
        <v>52</v>
      </c>
      <c r="B63" s="48">
        <v>2143.2800000000002</v>
      </c>
      <c r="C63" s="49"/>
      <c r="D63" s="49"/>
      <c r="E63" s="48">
        <v>2330.91</v>
      </c>
      <c r="F63" s="45">
        <v>108.75</v>
      </c>
      <c r="G63" s="49"/>
    </row>
    <row r="64" spans="1:7" s="9" customFormat="1" ht="15" x14ac:dyDescent="0.2">
      <c r="A64" s="47" t="s">
        <v>51</v>
      </c>
      <c r="B64" s="45">
        <v>174.8</v>
      </c>
      <c r="C64" s="49"/>
      <c r="D64" s="49"/>
      <c r="E64" s="45">
        <v>207.1</v>
      </c>
      <c r="F64" s="45">
        <v>118.48</v>
      </c>
      <c r="G64" s="49"/>
    </row>
    <row r="65" spans="1:7" s="9" customFormat="1" ht="31.5" x14ac:dyDescent="0.25">
      <c r="A65" s="46" t="s">
        <v>50</v>
      </c>
      <c r="B65" s="43">
        <v>6722.99</v>
      </c>
      <c r="C65" s="44">
        <v>0</v>
      </c>
      <c r="D65" s="44">
        <v>0</v>
      </c>
      <c r="E65" s="43">
        <v>7459.12</v>
      </c>
      <c r="F65" s="44">
        <v>110.95</v>
      </c>
      <c r="G65" s="45">
        <v>0</v>
      </c>
    </row>
    <row r="66" spans="1:7" s="9" customFormat="1" ht="15" x14ac:dyDescent="0.2">
      <c r="A66" s="47" t="s">
        <v>49</v>
      </c>
      <c r="B66" s="45">
        <v>322.7</v>
      </c>
      <c r="C66" s="49"/>
      <c r="D66" s="49"/>
      <c r="E66" s="45">
        <v>161.35</v>
      </c>
      <c r="F66" s="45">
        <v>50</v>
      </c>
      <c r="G66" s="49"/>
    </row>
    <row r="67" spans="1:7" s="9" customFormat="1" ht="15" x14ac:dyDescent="0.2">
      <c r="A67" s="47" t="s">
        <v>48</v>
      </c>
      <c r="B67" s="45">
        <v>350.18</v>
      </c>
      <c r="C67" s="49"/>
      <c r="D67" s="49"/>
      <c r="E67" s="45">
        <v>269.35000000000002</v>
      </c>
      <c r="F67" s="45">
        <v>76.92</v>
      </c>
      <c r="G67" s="49"/>
    </row>
    <row r="68" spans="1:7" s="9" customFormat="1" ht="15" x14ac:dyDescent="0.2">
      <c r="A68" s="47" t="s">
        <v>47</v>
      </c>
      <c r="B68" s="45">
        <v>80</v>
      </c>
      <c r="C68" s="49"/>
      <c r="D68" s="49"/>
      <c r="E68" s="45">
        <v>70</v>
      </c>
      <c r="F68" s="45">
        <v>87.5</v>
      </c>
      <c r="G68" s="49"/>
    </row>
    <row r="69" spans="1:7" s="9" customFormat="1" ht="15" x14ac:dyDescent="0.2">
      <c r="A69" s="47" t="s">
        <v>46</v>
      </c>
      <c r="B69" s="48">
        <v>1164</v>
      </c>
      <c r="C69" s="49"/>
      <c r="D69" s="49"/>
      <c r="E69" s="48">
        <v>1260</v>
      </c>
      <c r="F69" s="45">
        <v>108.25</v>
      </c>
      <c r="G69" s="49"/>
    </row>
    <row r="70" spans="1:7" s="9" customFormat="1" ht="30" x14ac:dyDescent="0.2">
      <c r="A70" s="47" t="s">
        <v>45</v>
      </c>
      <c r="B70" s="48">
        <v>4806.1099999999997</v>
      </c>
      <c r="C70" s="49"/>
      <c r="D70" s="49"/>
      <c r="E70" s="48">
        <v>5698.42</v>
      </c>
      <c r="F70" s="45">
        <v>118.57</v>
      </c>
      <c r="G70" s="49"/>
    </row>
    <row r="71" spans="1:7" s="9" customFormat="1" ht="15.75" x14ac:dyDescent="0.25">
      <c r="A71" s="42" t="s">
        <v>44</v>
      </c>
      <c r="B71" s="44">
        <v>328</v>
      </c>
      <c r="C71" s="44">
        <v>200</v>
      </c>
      <c r="D71" s="44">
        <v>200</v>
      </c>
      <c r="E71" s="44">
        <v>265.91000000000003</v>
      </c>
      <c r="F71" s="44">
        <v>81.069999999999993</v>
      </c>
      <c r="G71" s="45">
        <v>132.96</v>
      </c>
    </row>
    <row r="72" spans="1:7" s="9" customFormat="1" ht="15.75" x14ac:dyDescent="0.25">
      <c r="A72" s="46" t="s">
        <v>43</v>
      </c>
      <c r="B72" s="44">
        <v>328</v>
      </c>
      <c r="C72" s="44">
        <v>0</v>
      </c>
      <c r="D72" s="44">
        <v>0</v>
      </c>
      <c r="E72" s="44">
        <v>265.91000000000003</v>
      </c>
      <c r="F72" s="44">
        <v>81.069999999999993</v>
      </c>
      <c r="G72" s="45">
        <v>0</v>
      </c>
    </row>
    <row r="73" spans="1:7" s="9" customFormat="1" ht="30" x14ac:dyDescent="0.2">
      <c r="A73" s="47" t="s">
        <v>42</v>
      </c>
      <c r="B73" s="45">
        <v>318.02999999999997</v>
      </c>
      <c r="C73" s="49"/>
      <c r="D73" s="49"/>
      <c r="E73" s="45">
        <v>265.91000000000003</v>
      </c>
      <c r="F73" s="45">
        <v>83.61</v>
      </c>
      <c r="G73" s="49"/>
    </row>
    <row r="74" spans="1:7" s="9" customFormat="1" ht="15" x14ac:dyDescent="0.2">
      <c r="A74" s="47" t="s">
        <v>135</v>
      </c>
      <c r="B74" s="45">
        <v>9.9700000000000006</v>
      </c>
      <c r="C74" s="49"/>
      <c r="D74" s="49"/>
      <c r="E74" s="49"/>
      <c r="F74" s="49"/>
      <c r="G74" s="49"/>
    </row>
    <row r="75" spans="1:7" s="9" customFormat="1" ht="47.25" x14ac:dyDescent="0.25">
      <c r="A75" s="42" t="s">
        <v>41</v>
      </c>
      <c r="B75" s="44">
        <v>0</v>
      </c>
      <c r="C75" s="43">
        <v>6500</v>
      </c>
      <c r="D75" s="43">
        <v>6500</v>
      </c>
      <c r="E75" s="44">
        <v>131.19999999999999</v>
      </c>
      <c r="F75" s="44">
        <v>0</v>
      </c>
      <c r="G75" s="45">
        <v>2.02</v>
      </c>
    </row>
    <row r="76" spans="1:7" s="9" customFormat="1" ht="31.5" x14ac:dyDescent="0.25">
      <c r="A76" s="46" t="s">
        <v>40</v>
      </c>
      <c r="B76" s="44">
        <v>0</v>
      </c>
      <c r="C76" s="44">
        <v>0</v>
      </c>
      <c r="D76" s="44">
        <v>0</v>
      </c>
      <c r="E76" s="44">
        <v>131.19999999999999</v>
      </c>
      <c r="F76" s="44">
        <v>0</v>
      </c>
      <c r="G76" s="45">
        <v>0</v>
      </c>
    </row>
    <row r="77" spans="1:7" s="9" customFormat="1" ht="30" x14ac:dyDescent="0.2">
      <c r="A77" s="47" t="s">
        <v>134</v>
      </c>
      <c r="B77" s="49"/>
      <c r="C77" s="49"/>
      <c r="D77" s="49"/>
      <c r="E77" s="45">
        <v>131.19999999999999</v>
      </c>
      <c r="F77" s="49"/>
      <c r="G77" s="49"/>
    </row>
    <row r="78" spans="1:7" s="9" customFormat="1" ht="15.75" x14ac:dyDescent="0.25">
      <c r="A78" s="42" t="s">
        <v>39</v>
      </c>
      <c r="B78" s="44">
        <v>285</v>
      </c>
      <c r="C78" s="44">
        <v>288</v>
      </c>
      <c r="D78" s="44">
        <v>288</v>
      </c>
      <c r="E78" s="44">
        <v>0</v>
      </c>
      <c r="F78" s="44">
        <v>0</v>
      </c>
      <c r="G78" s="45">
        <v>0</v>
      </c>
    </row>
    <row r="79" spans="1:7" s="9" customFormat="1" ht="15.75" x14ac:dyDescent="0.25">
      <c r="A79" s="46" t="s">
        <v>38</v>
      </c>
      <c r="B79" s="44">
        <v>285</v>
      </c>
      <c r="C79" s="44">
        <v>0</v>
      </c>
      <c r="D79" s="44">
        <v>0</v>
      </c>
      <c r="E79" s="44">
        <v>0</v>
      </c>
      <c r="F79" s="44">
        <v>0</v>
      </c>
      <c r="G79" s="45">
        <v>0</v>
      </c>
    </row>
    <row r="80" spans="1:7" s="9" customFormat="1" ht="15" x14ac:dyDescent="0.2">
      <c r="A80" s="47" t="s">
        <v>37</v>
      </c>
      <c r="B80" s="45">
        <v>285</v>
      </c>
      <c r="C80" s="49"/>
      <c r="D80" s="49"/>
      <c r="E80" s="49"/>
      <c r="F80" s="49"/>
      <c r="G80" s="49"/>
    </row>
    <row r="81" spans="1:7" s="9" customFormat="1" ht="31.5" x14ac:dyDescent="0.25">
      <c r="A81" s="38" t="s">
        <v>7</v>
      </c>
      <c r="B81" s="39">
        <v>2287.5</v>
      </c>
      <c r="C81" s="39">
        <v>2620</v>
      </c>
      <c r="D81" s="39">
        <v>2620</v>
      </c>
      <c r="E81" s="39">
        <v>3251.24</v>
      </c>
      <c r="F81" s="40">
        <v>142.13</v>
      </c>
      <c r="G81" s="41">
        <v>124.09</v>
      </c>
    </row>
    <row r="82" spans="1:7" s="9" customFormat="1" ht="31.5" x14ac:dyDescent="0.25">
      <c r="A82" s="42" t="s">
        <v>133</v>
      </c>
      <c r="B82" s="44">
        <v>0</v>
      </c>
      <c r="C82" s="44">
        <v>0</v>
      </c>
      <c r="D82" s="44">
        <v>0</v>
      </c>
      <c r="E82" s="44">
        <v>855</v>
      </c>
      <c r="F82" s="44">
        <v>0</v>
      </c>
      <c r="G82" s="45">
        <v>0</v>
      </c>
    </row>
    <row r="83" spans="1:7" s="9" customFormat="1" ht="15.75" x14ac:dyDescent="0.25">
      <c r="A83" s="46" t="s">
        <v>132</v>
      </c>
      <c r="B83" s="44">
        <v>0</v>
      </c>
      <c r="C83" s="44">
        <v>0</v>
      </c>
      <c r="D83" s="44">
        <v>0</v>
      </c>
      <c r="E83" s="44">
        <v>855</v>
      </c>
      <c r="F83" s="44">
        <v>0</v>
      </c>
      <c r="G83" s="45">
        <v>0</v>
      </c>
    </row>
    <row r="84" spans="1:7" s="9" customFormat="1" ht="15" x14ac:dyDescent="0.2">
      <c r="A84" s="47" t="s">
        <v>131</v>
      </c>
      <c r="B84" s="49"/>
      <c r="C84" s="49"/>
      <c r="D84" s="49"/>
      <c r="E84" s="45">
        <v>855</v>
      </c>
      <c r="F84" s="49"/>
      <c r="G84" s="49"/>
    </row>
    <row r="85" spans="1:7" s="9" customFormat="1" ht="31.5" x14ac:dyDescent="0.25">
      <c r="A85" s="42" t="s">
        <v>36</v>
      </c>
      <c r="B85" s="43">
        <v>2287.5</v>
      </c>
      <c r="C85" s="43">
        <v>2620</v>
      </c>
      <c r="D85" s="43">
        <v>2620</v>
      </c>
      <c r="E85" s="43">
        <v>2396.2399999999998</v>
      </c>
      <c r="F85" s="44">
        <v>104.75</v>
      </c>
      <c r="G85" s="45">
        <v>91.46</v>
      </c>
    </row>
    <row r="86" spans="1:7" s="9" customFormat="1" ht="15.75" x14ac:dyDescent="0.25">
      <c r="A86" s="46" t="s">
        <v>35</v>
      </c>
      <c r="B86" s="43">
        <v>2287.5</v>
      </c>
      <c r="C86" s="44">
        <v>0</v>
      </c>
      <c r="D86" s="44">
        <v>0</v>
      </c>
      <c r="E86" s="43">
        <v>2396.2399999999998</v>
      </c>
      <c r="F86" s="44">
        <v>104.75</v>
      </c>
      <c r="G86" s="45">
        <v>0</v>
      </c>
    </row>
    <row r="87" spans="1:7" s="9" customFormat="1" ht="15" x14ac:dyDescent="0.2">
      <c r="A87" s="47" t="s">
        <v>34</v>
      </c>
      <c r="B87" s="49"/>
      <c r="C87" s="49"/>
      <c r="D87" s="49"/>
      <c r="E87" s="48">
        <v>1056.25</v>
      </c>
      <c r="F87" s="49"/>
      <c r="G87" s="49"/>
    </row>
    <row r="88" spans="1:7" s="9" customFormat="1" ht="15" x14ac:dyDescent="0.2">
      <c r="A88" s="47" t="s">
        <v>130</v>
      </c>
      <c r="B88" s="48">
        <v>2287.5</v>
      </c>
      <c r="C88" s="49"/>
      <c r="D88" s="49"/>
      <c r="E88" s="49"/>
      <c r="F88" s="49"/>
      <c r="G88" s="49"/>
    </row>
    <row r="89" spans="1:7" s="9" customFormat="1" ht="15" x14ac:dyDescent="0.2">
      <c r="A89" s="47" t="s">
        <v>33</v>
      </c>
      <c r="B89" s="49"/>
      <c r="C89" s="49"/>
      <c r="D89" s="49"/>
      <c r="E89" s="48">
        <v>1060</v>
      </c>
      <c r="F89" s="49"/>
      <c r="G89" s="49"/>
    </row>
    <row r="90" spans="1:7" s="9" customFormat="1" ht="15" x14ac:dyDescent="0.2">
      <c r="A90" s="47" t="s">
        <v>32</v>
      </c>
      <c r="B90" s="49"/>
      <c r="C90" s="49"/>
      <c r="D90" s="49"/>
      <c r="E90" s="45">
        <v>279.99</v>
      </c>
      <c r="F90" s="49"/>
      <c r="G90" s="49"/>
    </row>
    <row r="91" spans="1:7" s="9" customFormat="1" ht="15.75" x14ac:dyDescent="0.25">
      <c r="A91" s="42" t="s">
        <v>16</v>
      </c>
      <c r="B91" s="43">
        <v>497440.99</v>
      </c>
      <c r="C91" s="43">
        <v>975191</v>
      </c>
      <c r="D91" s="43">
        <v>975191</v>
      </c>
      <c r="E91" s="43">
        <v>509436.6</v>
      </c>
      <c r="F91" s="44">
        <v>102.41</v>
      </c>
      <c r="G91" s="45">
        <v>52.24</v>
      </c>
    </row>
  </sheetData>
  <mergeCells count="2">
    <mergeCell ref="A4:G4"/>
    <mergeCell ref="A6:G6"/>
  </mergeCells>
  <pageMargins left="0.75" right="0.75" top="1" bottom="1" header="0.5" footer="0.5"/>
  <pageSetup paperSize="9"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57230-6F20-45BC-A5B7-95CE9B17374C}">
  <sheetPr>
    <pageSetUpPr fitToPage="1"/>
  </sheetPr>
  <dimension ref="A1:G32"/>
  <sheetViews>
    <sheetView showGridLines="0" topLeftCell="A34" workbookViewId="0">
      <selection activeCell="D38" sqref="D38"/>
    </sheetView>
  </sheetViews>
  <sheetFormatPr defaultRowHeight="11.25" x14ac:dyDescent="0.15"/>
  <cols>
    <col min="1" max="1" width="46" style="5" customWidth="1"/>
    <col min="2" max="2" width="23" style="5" customWidth="1"/>
    <col min="3" max="3" width="21.5703125" style="5" customWidth="1"/>
    <col min="4" max="4" width="21.140625" style="5" customWidth="1"/>
    <col min="5" max="5" width="21.7109375" style="5" customWidth="1"/>
    <col min="6" max="6" width="15.85546875" style="5" customWidth="1"/>
    <col min="7" max="7" width="14.7109375" style="5" customWidth="1"/>
    <col min="8" max="16384" width="9.140625" style="5"/>
  </cols>
  <sheetData>
    <row r="1" spans="1:7" s="34" customFormat="1" ht="15.75" x14ac:dyDescent="0.25">
      <c r="A1" s="34" t="s">
        <v>136</v>
      </c>
    </row>
    <row r="2" spans="1:7" s="9" customFormat="1" ht="10.5" customHeight="1" x14ac:dyDescent="0.2"/>
    <row r="3" spans="1:7" s="34" customFormat="1" ht="15.75" x14ac:dyDescent="0.25">
      <c r="A3" s="34" t="s">
        <v>140</v>
      </c>
    </row>
    <row r="4" spans="1:7" s="9" customFormat="1" ht="15.75" thickBot="1" x14ac:dyDescent="0.25"/>
    <row r="5" spans="1:7" s="9" customFormat="1" ht="51" customHeight="1" thickBot="1" x14ac:dyDescent="0.25">
      <c r="A5" s="11" t="s">
        <v>0</v>
      </c>
      <c r="B5" s="11" t="s">
        <v>125</v>
      </c>
      <c r="C5" s="11" t="s">
        <v>128</v>
      </c>
      <c r="D5" s="11" t="s">
        <v>126</v>
      </c>
      <c r="E5" s="11" t="s">
        <v>127</v>
      </c>
      <c r="F5" s="11" t="s">
        <v>1</v>
      </c>
      <c r="G5" s="11" t="s">
        <v>2</v>
      </c>
    </row>
    <row r="6" spans="1:7" s="9" customFormat="1" ht="15.75" x14ac:dyDescent="0.25">
      <c r="A6" s="12" t="s">
        <v>3</v>
      </c>
      <c r="B6" s="12"/>
      <c r="C6" s="12"/>
      <c r="D6" s="12"/>
      <c r="E6" s="12"/>
      <c r="F6" s="12"/>
      <c r="G6" s="37"/>
    </row>
    <row r="7" spans="1:7" s="9" customFormat="1" ht="15" x14ac:dyDescent="0.2">
      <c r="A7" s="49" t="s">
        <v>139</v>
      </c>
      <c r="B7" s="48">
        <v>9593.01</v>
      </c>
      <c r="C7" s="48">
        <v>31985</v>
      </c>
      <c r="D7" s="48">
        <v>31985</v>
      </c>
      <c r="E7" s="48">
        <v>16715.39</v>
      </c>
      <c r="F7" s="45">
        <v>174.25</v>
      </c>
      <c r="G7" s="45">
        <v>52.26</v>
      </c>
    </row>
    <row r="8" spans="1:7" s="9" customFormat="1" ht="15" x14ac:dyDescent="0.2">
      <c r="A8" s="47" t="s">
        <v>25</v>
      </c>
      <c r="B8" s="48">
        <v>9593.01</v>
      </c>
      <c r="C8" s="48">
        <v>31985</v>
      </c>
      <c r="D8" s="48">
        <v>31985</v>
      </c>
      <c r="E8" s="48">
        <v>16715.39</v>
      </c>
      <c r="F8" s="45">
        <v>174.25</v>
      </c>
      <c r="G8" s="45">
        <v>52.26</v>
      </c>
    </row>
    <row r="9" spans="1:7" s="9" customFormat="1" ht="15" x14ac:dyDescent="0.2">
      <c r="A9" s="47" t="s">
        <v>24</v>
      </c>
      <c r="B9" s="48">
        <v>2240.08</v>
      </c>
      <c r="C9" s="48">
        <v>6100</v>
      </c>
      <c r="D9" s="48">
        <v>6100</v>
      </c>
      <c r="E9" s="48">
        <v>2681.44</v>
      </c>
      <c r="F9" s="45">
        <v>119.7</v>
      </c>
      <c r="G9" s="45">
        <v>43.96</v>
      </c>
    </row>
    <row r="10" spans="1:7" s="9" customFormat="1" ht="15" x14ac:dyDescent="0.2">
      <c r="A10" s="47" t="s">
        <v>23</v>
      </c>
      <c r="B10" s="48">
        <v>2240.08</v>
      </c>
      <c r="C10" s="48">
        <v>6100</v>
      </c>
      <c r="D10" s="48">
        <v>6100</v>
      </c>
      <c r="E10" s="48">
        <v>2681.44</v>
      </c>
      <c r="F10" s="45">
        <v>119.7</v>
      </c>
      <c r="G10" s="45">
        <v>43.96</v>
      </c>
    </row>
    <row r="11" spans="1:7" s="9" customFormat="1" ht="30" x14ac:dyDescent="0.2">
      <c r="A11" s="47" t="s">
        <v>22</v>
      </c>
      <c r="B11" s="48">
        <v>41919.86</v>
      </c>
      <c r="C11" s="48">
        <v>74652</v>
      </c>
      <c r="D11" s="48">
        <v>74652</v>
      </c>
      <c r="E11" s="48">
        <v>50371.79</v>
      </c>
      <c r="F11" s="45">
        <v>120.16</v>
      </c>
      <c r="G11" s="45">
        <v>67.48</v>
      </c>
    </row>
    <row r="12" spans="1:7" s="9" customFormat="1" ht="30" x14ac:dyDescent="0.2">
      <c r="A12" s="47" t="s">
        <v>21</v>
      </c>
      <c r="B12" s="48">
        <v>4530.47</v>
      </c>
      <c r="C12" s="48">
        <v>22000</v>
      </c>
      <c r="D12" s="48">
        <v>22000</v>
      </c>
      <c r="E12" s="48">
        <v>12002.03</v>
      </c>
      <c r="F12" s="45">
        <v>264.92</v>
      </c>
      <c r="G12" s="45">
        <v>54.55</v>
      </c>
    </row>
    <row r="13" spans="1:7" s="9" customFormat="1" ht="15" x14ac:dyDescent="0.2">
      <c r="A13" s="47" t="s">
        <v>20</v>
      </c>
      <c r="B13" s="48">
        <v>37389.39</v>
      </c>
      <c r="C13" s="48">
        <v>52652</v>
      </c>
      <c r="D13" s="48">
        <v>52652</v>
      </c>
      <c r="E13" s="48">
        <v>38369.760000000002</v>
      </c>
      <c r="F13" s="45">
        <v>102.62</v>
      </c>
      <c r="G13" s="45">
        <v>72.87</v>
      </c>
    </row>
    <row r="14" spans="1:7" s="9" customFormat="1" ht="15" x14ac:dyDescent="0.2">
      <c r="A14" s="47" t="s">
        <v>19</v>
      </c>
      <c r="B14" s="48">
        <v>394974.8</v>
      </c>
      <c r="C14" s="48">
        <v>859154</v>
      </c>
      <c r="D14" s="48">
        <v>859154</v>
      </c>
      <c r="E14" s="48">
        <v>445904.44</v>
      </c>
      <c r="F14" s="45">
        <v>112.89</v>
      </c>
      <c r="G14" s="45">
        <v>51.9</v>
      </c>
    </row>
    <row r="15" spans="1:7" s="9" customFormat="1" ht="15" x14ac:dyDescent="0.2">
      <c r="A15" s="47" t="s">
        <v>138</v>
      </c>
      <c r="B15" s="49"/>
      <c r="C15" s="48">
        <v>10955</v>
      </c>
      <c r="D15" s="48">
        <v>10955</v>
      </c>
      <c r="E15" s="49"/>
      <c r="F15" s="49"/>
      <c r="G15" s="49"/>
    </row>
    <row r="16" spans="1:7" s="9" customFormat="1" ht="15" x14ac:dyDescent="0.2">
      <c r="A16" s="47" t="s">
        <v>18</v>
      </c>
      <c r="B16" s="48">
        <v>3952.3</v>
      </c>
      <c r="C16" s="49"/>
      <c r="D16" s="49"/>
      <c r="E16" s="49"/>
      <c r="F16" s="49"/>
      <c r="G16" s="49"/>
    </row>
    <row r="17" spans="1:7" s="9" customFormat="1" ht="15" x14ac:dyDescent="0.2">
      <c r="A17" s="47" t="s">
        <v>17</v>
      </c>
      <c r="B17" s="48">
        <v>391022.5</v>
      </c>
      <c r="C17" s="48">
        <v>827019</v>
      </c>
      <c r="D17" s="48">
        <v>827019</v>
      </c>
      <c r="E17" s="48">
        <v>431862.94</v>
      </c>
      <c r="F17" s="45">
        <v>110.44</v>
      </c>
      <c r="G17" s="45">
        <v>52.22</v>
      </c>
    </row>
    <row r="18" spans="1:7" s="9" customFormat="1" ht="15" x14ac:dyDescent="0.2">
      <c r="A18" s="47" t="s">
        <v>137</v>
      </c>
      <c r="B18" s="49"/>
      <c r="C18" s="48">
        <v>21180</v>
      </c>
      <c r="D18" s="48">
        <v>21180</v>
      </c>
      <c r="E18" s="48">
        <v>14041.5</v>
      </c>
      <c r="F18" s="49"/>
      <c r="G18" s="45">
        <v>66.3</v>
      </c>
    </row>
    <row r="19" spans="1:7" s="9" customFormat="1" ht="15.75" x14ac:dyDescent="0.25">
      <c r="A19" s="42" t="s">
        <v>27</v>
      </c>
      <c r="B19" s="43">
        <v>448727.75</v>
      </c>
      <c r="C19" s="43">
        <v>971891</v>
      </c>
      <c r="D19" s="43">
        <v>971891</v>
      </c>
      <c r="E19" s="43">
        <v>515673.06</v>
      </c>
      <c r="F19" s="44">
        <v>114.92</v>
      </c>
      <c r="G19" s="45">
        <v>53.06</v>
      </c>
    </row>
    <row r="20" spans="1:7" s="9" customFormat="1" ht="15" x14ac:dyDescent="0.2">
      <c r="A20" s="47" t="s">
        <v>26</v>
      </c>
      <c r="B20" s="48">
        <v>9508.2000000000007</v>
      </c>
      <c r="C20" s="48">
        <v>31985</v>
      </c>
      <c r="D20" s="48">
        <v>31985</v>
      </c>
      <c r="E20" s="48">
        <v>16035.2</v>
      </c>
      <c r="F20" s="45">
        <v>168.65</v>
      </c>
      <c r="G20" s="45">
        <v>50.13</v>
      </c>
    </row>
    <row r="21" spans="1:7" s="9" customFormat="1" ht="15" x14ac:dyDescent="0.2">
      <c r="A21" s="47" t="s">
        <v>25</v>
      </c>
      <c r="B21" s="48">
        <v>9508.2000000000007</v>
      </c>
      <c r="C21" s="48">
        <v>31985</v>
      </c>
      <c r="D21" s="48">
        <v>31985</v>
      </c>
      <c r="E21" s="48">
        <v>16035.2</v>
      </c>
      <c r="F21" s="45">
        <v>168.65</v>
      </c>
      <c r="G21" s="45">
        <v>50.13</v>
      </c>
    </row>
    <row r="22" spans="1:7" s="9" customFormat="1" ht="15" x14ac:dyDescent="0.2">
      <c r="A22" s="47" t="s">
        <v>24</v>
      </c>
      <c r="B22" s="48">
        <v>2300.3200000000002</v>
      </c>
      <c r="C22" s="48">
        <v>8100</v>
      </c>
      <c r="D22" s="48">
        <v>8100</v>
      </c>
      <c r="E22" s="48">
        <v>2123.96</v>
      </c>
      <c r="F22" s="45">
        <v>92.33</v>
      </c>
      <c r="G22" s="45">
        <v>26.22</v>
      </c>
    </row>
    <row r="23" spans="1:7" s="9" customFormat="1" ht="15" x14ac:dyDescent="0.2">
      <c r="A23" s="47" t="s">
        <v>23</v>
      </c>
      <c r="B23" s="48">
        <v>2300.3200000000002</v>
      </c>
      <c r="C23" s="48">
        <v>8100</v>
      </c>
      <c r="D23" s="48">
        <v>8100</v>
      </c>
      <c r="E23" s="48">
        <v>2123.96</v>
      </c>
      <c r="F23" s="45">
        <v>92.33</v>
      </c>
      <c r="G23" s="45">
        <v>26.22</v>
      </c>
    </row>
    <row r="24" spans="1:7" s="9" customFormat="1" ht="30" x14ac:dyDescent="0.2">
      <c r="A24" s="47" t="s">
        <v>22</v>
      </c>
      <c r="B24" s="48">
        <v>37260.19</v>
      </c>
      <c r="C24" s="48">
        <v>75952</v>
      </c>
      <c r="D24" s="48">
        <v>75952</v>
      </c>
      <c r="E24" s="48">
        <v>43369.77</v>
      </c>
      <c r="F24" s="45">
        <v>116.4</v>
      </c>
      <c r="G24" s="45">
        <v>57.1</v>
      </c>
    </row>
    <row r="25" spans="1:7" s="9" customFormat="1" ht="30" x14ac:dyDescent="0.2">
      <c r="A25" s="47" t="s">
        <v>21</v>
      </c>
      <c r="B25" s="48">
        <v>2975.17</v>
      </c>
      <c r="C25" s="48">
        <v>23300</v>
      </c>
      <c r="D25" s="48">
        <v>23300</v>
      </c>
      <c r="E25" s="48">
        <v>10117.59</v>
      </c>
      <c r="F25" s="45">
        <v>340.07</v>
      </c>
      <c r="G25" s="45">
        <v>43.42</v>
      </c>
    </row>
    <row r="26" spans="1:7" s="9" customFormat="1" ht="15" x14ac:dyDescent="0.2">
      <c r="A26" s="47" t="s">
        <v>20</v>
      </c>
      <c r="B26" s="48">
        <v>34285.019999999997</v>
      </c>
      <c r="C26" s="48">
        <v>52652</v>
      </c>
      <c r="D26" s="48">
        <v>52652</v>
      </c>
      <c r="E26" s="48">
        <v>33252.18</v>
      </c>
      <c r="F26" s="45">
        <v>96.99</v>
      </c>
      <c r="G26" s="45">
        <v>63.15</v>
      </c>
    </row>
    <row r="27" spans="1:7" s="9" customFormat="1" ht="15" x14ac:dyDescent="0.2">
      <c r="A27" s="47" t="s">
        <v>19</v>
      </c>
      <c r="B27" s="48">
        <v>448372.28</v>
      </c>
      <c r="C27" s="48">
        <v>859154</v>
      </c>
      <c r="D27" s="48">
        <v>859154</v>
      </c>
      <c r="E27" s="48">
        <v>447907.67</v>
      </c>
      <c r="F27" s="45">
        <v>99.9</v>
      </c>
      <c r="G27" s="45">
        <v>52.13</v>
      </c>
    </row>
    <row r="28" spans="1:7" s="9" customFormat="1" ht="15" x14ac:dyDescent="0.2">
      <c r="A28" s="47" t="s">
        <v>138</v>
      </c>
      <c r="B28" s="49"/>
      <c r="C28" s="48">
        <v>10955</v>
      </c>
      <c r="D28" s="48">
        <v>10955</v>
      </c>
      <c r="E28" s="49"/>
      <c r="F28" s="49"/>
      <c r="G28" s="49"/>
    </row>
    <row r="29" spans="1:7" s="9" customFormat="1" ht="15" x14ac:dyDescent="0.2">
      <c r="A29" s="47" t="s">
        <v>18</v>
      </c>
      <c r="B29" s="48">
        <v>3952.3</v>
      </c>
      <c r="C29" s="49"/>
      <c r="D29" s="49"/>
      <c r="E29" s="49"/>
      <c r="F29" s="49"/>
      <c r="G29" s="49"/>
    </row>
    <row r="30" spans="1:7" s="9" customFormat="1" ht="15" x14ac:dyDescent="0.2">
      <c r="A30" s="47" t="s">
        <v>17</v>
      </c>
      <c r="B30" s="48">
        <v>444419.98</v>
      </c>
      <c r="C30" s="48">
        <v>827019</v>
      </c>
      <c r="D30" s="48">
        <v>827019</v>
      </c>
      <c r="E30" s="48">
        <v>434281.4</v>
      </c>
      <c r="F30" s="45">
        <v>97.72</v>
      </c>
      <c r="G30" s="45">
        <v>52.51</v>
      </c>
    </row>
    <row r="31" spans="1:7" s="9" customFormat="1" ht="15" x14ac:dyDescent="0.2">
      <c r="A31" s="47" t="s">
        <v>137</v>
      </c>
      <c r="B31" s="49"/>
      <c r="C31" s="48">
        <v>21180</v>
      </c>
      <c r="D31" s="48">
        <v>21180</v>
      </c>
      <c r="E31" s="48">
        <v>13626.27</v>
      </c>
      <c r="F31" s="49"/>
      <c r="G31" s="45">
        <v>64.34</v>
      </c>
    </row>
    <row r="32" spans="1:7" s="9" customFormat="1" ht="15.75" x14ac:dyDescent="0.25">
      <c r="A32" s="42" t="s">
        <v>16</v>
      </c>
      <c r="B32" s="43">
        <v>497440.99</v>
      </c>
      <c r="C32" s="43">
        <v>975191</v>
      </c>
      <c r="D32" s="43">
        <v>975191</v>
      </c>
      <c r="E32" s="43">
        <v>509436.6</v>
      </c>
      <c r="F32" s="44">
        <v>102.41</v>
      </c>
      <c r="G32" s="45">
        <v>52.24</v>
      </c>
    </row>
  </sheetData>
  <pageMargins left="0.75" right="0.75" top="1" bottom="1" header="0.5" footer="0.5"/>
  <pageSetup paperSize="9" scale="7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D60A1-169D-44FA-9FB0-758409EB0B7F}">
  <sheetPr>
    <pageSetUpPr fitToPage="1"/>
  </sheetPr>
  <dimension ref="A1:G15"/>
  <sheetViews>
    <sheetView showGridLines="0" workbookViewId="0">
      <selection activeCell="E30" sqref="E30"/>
    </sheetView>
  </sheetViews>
  <sheetFormatPr defaultRowHeight="11.25" x14ac:dyDescent="0.15"/>
  <cols>
    <col min="1" max="1" width="46" style="5" customWidth="1"/>
    <col min="2" max="2" width="19.42578125" style="5" customWidth="1"/>
    <col min="3" max="3" width="19.85546875" style="5" customWidth="1"/>
    <col min="4" max="4" width="16" style="5" customWidth="1"/>
    <col min="5" max="5" width="19.85546875" style="5" customWidth="1"/>
    <col min="6" max="6" width="13.85546875" style="5" customWidth="1"/>
    <col min="7" max="7" width="12.5703125" style="5" customWidth="1"/>
    <col min="8" max="16384" width="9.140625" style="5"/>
  </cols>
  <sheetData>
    <row r="1" spans="1:7" s="4" customFormat="1" ht="15.75" x14ac:dyDescent="0.25">
      <c r="A1" s="34" t="s">
        <v>143</v>
      </c>
      <c r="B1" s="34"/>
      <c r="C1" s="34"/>
      <c r="D1" s="34"/>
      <c r="E1" s="34"/>
      <c r="F1" s="34"/>
      <c r="G1" s="34"/>
    </row>
    <row r="2" spans="1:7" ht="15" x14ac:dyDescent="0.2">
      <c r="A2" s="9"/>
      <c r="B2" s="9"/>
      <c r="C2" s="9"/>
      <c r="D2" s="9"/>
      <c r="E2" s="9"/>
      <c r="F2" s="9"/>
      <c r="G2" s="9"/>
    </row>
    <row r="3" spans="1:7" ht="15" x14ac:dyDescent="0.2">
      <c r="A3" s="9"/>
      <c r="B3" s="9"/>
      <c r="C3" s="9"/>
      <c r="D3" s="9"/>
      <c r="E3" s="9"/>
      <c r="F3" s="9"/>
      <c r="G3" s="9"/>
    </row>
    <row r="4" spans="1:7" s="4" customFormat="1" ht="15.75" x14ac:dyDescent="0.25">
      <c r="A4" s="34" t="s">
        <v>142</v>
      </c>
      <c r="B4" s="34"/>
      <c r="C4" s="34"/>
      <c r="D4" s="34"/>
      <c r="E4" s="34"/>
      <c r="F4" s="34"/>
      <c r="G4" s="34"/>
    </row>
    <row r="5" spans="1:7" ht="15.75" thickBot="1" x14ac:dyDescent="0.25">
      <c r="A5" s="9"/>
      <c r="B5" s="9"/>
      <c r="C5" s="9"/>
      <c r="D5" s="9"/>
      <c r="E5" s="9"/>
      <c r="F5" s="9"/>
      <c r="G5" s="9"/>
    </row>
    <row r="6" spans="1:7" ht="49.5" customHeight="1" thickBot="1" x14ac:dyDescent="0.2">
      <c r="A6" s="11" t="s">
        <v>0</v>
      </c>
      <c r="B6" s="11" t="s">
        <v>125</v>
      </c>
      <c r="C6" s="11" t="s">
        <v>128</v>
      </c>
      <c r="D6" s="11" t="s">
        <v>126</v>
      </c>
      <c r="E6" s="11" t="s">
        <v>127</v>
      </c>
      <c r="F6" s="11" t="s">
        <v>1</v>
      </c>
      <c r="G6" s="11" t="s">
        <v>2</v>
      </c>
    </row>
    <row r="7" spans="1:7" ht="15.75" x14ac:dyDescent="0.25">
      <c r="A7" s="12" t="s">
        <v>3</v>
      </c>
      <c r="B7" s="12"/>
      <c r="C7" s="12"/>
      <c r="D7" s="12"/>
      <c r="E7" s="12"/>
      <c r="F7" s="12"/>
      <c r="G7" s="37"/>
    </row>
    <row r="8" spans="1:7" ht="15.75" x14ac:dyDescent="0.25">
      <c r="A8" s="46" t="s">
        <v>31</v>
      </c>
      <c r="B8" s="43">
        <v>497440.99</v>
      </c>
      <c r="C8" s="43">
        <v>975191</v>
      </c>
      <c r="D8" s="43">
        <v>975191</v>
      </c>
      <c r="E8" s="43">
        <v>509436.6</v>
      </c>
      <c r="F8" s="44">
        <v>102.41</v>
      </c>
      <c r="G8" s="45">
        <v>52.24</v>
      </c>
    </row>
    <row r="9" spans="1:7" ht="15" x14ac:dyDescent="0.2">
      <c r="A9" s="50" t="s">
        <v>30</v>
      </c>
      <c r="B9" s="48">
        <v>497155.99</v>
      </c>
      <c r="C9" s="48">
        <v>974847</v>
      </c>
      <c r="D9" s="48">
        <v>974847</v>
      </c>
      <c r="E9" s="48">
        <v>509436.6</v>
      </c>
      <c r="F9" s="45">
        <v>102.47</v>
      </c>
      <c r="G9" s="45">
        <v>52.26</v>
      </c>
    </row>
    <row r="10" spans="1:7" ht="30" x14ac:dyDescent="0.2">
      <c r="A10" s="50" t="s">
        <v>29</v>
      </c>
      <c r="B10" s="49"/>
      <c r="C10" s="45">
        <v>56</v>
      </c>
      <c r="D10" s="45">
        <v>56</v>
      </c>
      <c r="E10" s="49"/>
      <c r="F10" s="49"/>
      <c r="G10" s="49"/>
    </row>
    <row r="11" spans="1:7" ht="30" x14ac:dyDescent="0.2">
      <c r="A11" s="50" t="s">
        <v>28</v>
      </c>
      <c r="B11" s="45">
        <v>285</v>
      </c>
      <c r="C11" s="45">
        <v>288</v>
      </c>
      <c r="D11" s="45">
        <v>288</v>
      </c>
      <c r="E11" s="49"/>
      <c r="F11" s="49"/>
      <c r="G11" s="49"/>
    </row>
    <row r="12" spans="1:7" ht="15.75" x14ac:dyDescent="0.25">
      <c r="A12" s="42" t="s">
        <v>16</v>
      </c>
      <c r="B12" s="43">
        <v>497440.99</v>
      </c>
      <c r="C12" s="43">
        <v>975191</v>
      </c>
      <c r="D12" s="43">
        <v>975191</v>
      </c>
      <c r="E12" s="43">
        <v>509436.6</v>
      </c>
      <c r="F12" s="44">
        <v>102.41</v>
      </c>
      <c r="G12" s="45">
        <v>52.24</v>
      </c>
    </row>
    <row r="13" spans="1:7" ht="15" x14ac:dyDescent="0.2">
      <c r="A13" s="9"/>
      <c r="B13" s="9"/>
      <c r="C13" s="9"/>
      <c r="D13" s="9"/>
      <c r="E13" s="9"/>
      <c r="F13" s="9"/>
      <c r="G13" s="9"/>
    </row>
    <row r="14" spans="1:7" ht="15" x14ac:dyDescent="0.2">
      <c r="A14" s="9"/>
      <c r="B14" s="9"/>
      <c r="C14" s="9"/>
      <c r="D14" s="9"/>
      <c r="E14" s="9"/>
      <c r="F14" s="9"/>
      <c r="G14" s="9"/>
    </row>
    <row r="15" spans="1:7" ht="15" x14ac:dyDescent="0.2">
      <c r="A15" s="9"/>
      <c r="B15" s="9"/>
      <c r="C15" s="9"/>
      <c r="D15" s="9"/>
      <c r="E15" s="9"/>
      <c r="F15" s="9"/>
      <c r="G15" s="9"/>
    </row>
  </sheetData>
  <pageMargins left="0.75" right="0.75" top="1" bottom="1" header="0.5" footer="0.5"/>
  <pageSetup paperSize="9" scale="8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F7CC8-AE9F-4260-9565-8B999837629E}">
  <sheetPr>
    <pageSetUpPr fitToPage="1"/>
  </sheetPr>
  <dimension ref="A1:G20"/>
  <sheetViews>
    <sheetView showGridLines="0" workbookViewId="0">
      <selection activeCell="C20" sqref="C20"/>
    </sheetView>
  </sheetViews>
  <sheetFormatPr defaultRowHeight="11.25" x14ac:dyDescent="0.15"/>
  <cols>
    <col min="1" max="1" width="16.7109375" style="5" customWidth="1"/>
    <col min="2" max="2" width="52.7109375" style="5" customWidth="1"/>
    <col min="3" max="3" width="20.5703125" style="5" customWidth="1"/>
    <col min="4" max="4" width="22.5703125" style="5" customWidth="1"/>
    <col min="5" max="5" width="23" style="5" customWidth="1"/>
    <col min="6" max="6" width="20.28515625" style="5" customWidth="1"/>
    <col min="7" max="7" width="17.140625" style="5" customWidth="1"/>
    <col min="8" max="16384" width="9.140625" style="5"/>
  </cols>
  <sheetData>
    <row r="1" spans="1:7" s="34" customFormat="1" ht="15.75" x14ac:dyDescent="0.25">
      <c r="A1" s="34" t="s">
        <v>136</v>
      </c>
    </row>
    <row r="2" spans="1:7" s="9" customFormat="1" ht="15" x14ac:dyDescent="0.2"/>
    <row r="3" spans="1:7" s="9" customFormat="1" ht="15" x14ac:dyDescent="0.2"/>
    <row r="4" spans="1:7" s="34" customFormat="1" ht="15.75" x14ac:dyDescent="0.25">
      <c r="A4" s="34" t="s">
        <v>144</v>
      </c>
    </row>
    <row r="5" spans="1:7" s="9" customFormat="1" ht="15" x14ac:dyDescent="0.2"/>
    <row r="6" spans="1:7" s="9" customFormat="1" ht="15.75" thickBot="1" x14ac:dyDescent="0.25">
      <c r="A6" s="71"/>
      <c r="B6" s="71"/>
      <c r="C6" s="71"/>
      <c r="D6" s="71"/>
      <c r="E6" s="71"/>
      <c r="F6" s="71"/>
      <c r="G6" s="71"/>
    </row>
    <row r="7" spans="1:7" s="9" customFormat="1" ht="46.5" customHeight="1" thickBot="1" x14ac:dyDescent="0.25">
      <c r="A7" s="11" t="s">
        <v>0</v>
      </c>
      <c r="B7" s="11" t="s">
        <v>125</v>
      </c>
      <c r="C7" s="11" t="s">
        <v>128</v>
      </c>
      <c r="D7" s="11" t="s">
        <v>126</v>
      </c>
      <c r="E7" s="11" t="s">
        <v>127</v>
      </c>
      <c r="F7" s="11" t="s">
        <v>1</v>
      </c>
      <c r="G7" s="11" t="s">
        <v>2</v>
      </c>
    </row>
    <row r="8" spans="1:7" s="9" customFormat="1" ht="15" x14ac:dyDescent="0.2">
      <c r="A8" s="51"/>
    </row>
    <row r="9" spans="1:7" s="9" customFormat="1" ht="15" x14ac:dyDescent="0.2"/>
    <row r="10" spans="1:7" s="9" customFormat="1" ht="15" x14ac:dyDescent="0.2"/>
    <row r="11" spans="1:7" s="9" customFormat="1" ht="15" x14ac:dyDescent="0.2"/>
    <row r="12" spans="1:7" s="9" customFormat="1" ht="15" x14ac:dyDescent="0.2"/>
    <row r="13" spans="1:7" s="9" customFormat="1" ht="15" x14ac:dyDescent="0.2"/>
    <row r="14" spans="1:7" s="9" customFormat="1" ht="15" x14ac:dyDescent="0.2"/>
    <row r="15" spans="1:7" s="9" customFormat="1" ht="15" x14ac:dyDescent="0.2"/>
    <row r="16" spans="1:7" s="9" customFormat="1" ht="15" x14ac:dyDescent="0.2"/>
    <row r="17" s="9" customFormat="1" ht="15" x14ac:dyDescent="0.2"/>
    <row r="18" s="9" customFormat="1" ht="15" x14ac:dyDescent="0.2"/>
    <row r="19" s="9" customFormat="1" ht="15" x14ac:dyDescent="0.2"/>
    <row r="20" s="9" customFormat="1" ht="15" x14ac:dyDescent="0.2"/>
  </sheetData>
  <mergeCells count="1">
    <mergeCell ref="A6:G6"/>
  </mergeCells>
  <pageMargins left="0.75" right="0.75" top="1" bottom="1" header="0.5" footer="0.5"/>
  <pageSetup paperSize="9" scale="7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66896-C149-47D0-A608-7D68367FC142}">
  <sheetPr>
    <pageSetUpPr fitToPage="1"/>
  </sheetPr>
  <dimension ref="A1:G19"/>
  <sheetViews>
    <sheetView showGridLines="0" workbookViewId="0">
      <selection activeCell="E19" sqref="E19"/>
    </sheetView>
  </sheetViews>
  <sheetFormatPr defaultRowHeight="11.25" x14ac:dyDescent="0.15"/>
  <cols>
    <col min="1" max="1" width="16.7109375" style="5" customWidth="1"/>
    <col min="2" max="2" width="42.85546875" style="5" customWidth="1"/>
    <col min="3" max="3" width="28.5703125" style="5" customWidth="1"/>
    <col min="4" max="4" width="23.28515625" style="5" customWidth="1"/>
    <col min="5" max="5" width="22.7109375" style="5" customWidth="1"/>
    <col min="6" max="6" width="18.42578125" style="5" customWidth="1"/>
    <col min="7" max="7" width="14" style="5" customWidth="1"/>
    <col min="8" max="16384" width="9.140625" style="5"/>
  </cols>
  <sheetData>
    <row r="1" spans="1:7" s="34" customFormat="1" ht="15.75" x14ac:dyDescent="0.25">
      <c r="A1" s="34" t="s">
        <v>136</v>
      </c>
    </row>
    <row r="2" spans="1:7" s="9" customFormat="1" ht="15" x14ac:dyDescent="0.2"/>
    <row r="3" spans="1:7" s="9" customFormat="1" ht="15" x14ac:dyDescent="0.2"/>
    <row r="4" spans="1:7" s="34" customFormat="1" ht="15.75" x14ac:dyDescent="0.25">
      <c r="A4" s="34" t="s">
        <v>145</v>
      </c>
    </row>
    <row r="5" spans="1:7" s="9" customFormat="1" ht="15" x14ac:dyDescent="0.2"/>
    <row r="6" spans="1:7" s="9" customFormat="1" ht="15.75" thickBot="1" x14ac:dyDescent="0.25">
      <c r="A6" s="71"/>
      <c r="B6" s="71"/>
      <c r="C6" s="71"/>
      <c r="D6" s="71"/>
      <c r="E6" s="71"/>
      <c r="F6" s="71"/>
      <c r="G6" s="71"/>
    </row>
    <row r="7" spans="1:7" s="9" customFormat="1" ht="48.75" customHeight="1" thickBot="1" x14ac:dyDescent="0.25">
      <c r="A7" s="11" t="s">
        <v>0</v>
      </c>
      <c r="B7" s="11" t="s">
        <v>125</v>
      </c>
      <c r="C7" s="11" t="s">
        <v>128</v>
      </c>
      <c r="D7" s="11" t="s">
        <v>126</v>
      </c>
      <c r="E7" s="11" t="s">
        <v>127</v>
      </c>
      <c r="F7" s="11" t="s">
        <v>1</v>
      </c>
      <c r="G7" s="11" t="s">
        <v>2</v>
      </c>
    </row>
    <row r="8" spans="1:7" s="9" customFormat="1" ht="15" x14ac:dyDescent="0.2">
      <c r="A8" s="51"/>
    </row>
    <row r="9" spans="1:7" s="9" customFormat="1" ht="15" x14ac:dyDescent="0.2"/>
    <row r="10" spans="1:7" s="9" customFormat="1" ht="15" x14ac:dyDescent="0.2"/>
    <row r="11" spans="1:7" s="9" customFormat="1" ht="15" x14ac:dyDescent="0.2"/>
    <row r="12" spans="1:7" s="9" customFormat="1" ht="15" x14ac:dyDescent="0.2"/>
    <row r="13" spans="1:7" s="9" customFormat="1" ht="15" x14ac:dyDescent="0.2"/>
    <row r="14" spans="1:7" s="9" customFormat="1" ht="15" x14ac:dyDescent="0.2"/>
    <row r="15" spans="1:7" s="9" customFormat="1" ht="15" x14ac:dyDescent="0.2"/>
    <row r="16" spans="1:7" s="9" customFormat="1" ht="15" x14ac:dyDescent="0.2"/>
    <row r="17" s="9" customFormat="1" ht="15" x14ac:dyDescent="0.2"/>
    <row r="18" s="9" customFormat="1" ht="15" x14ac:dyDescent="0.2"/>
    <row r="19" s="9" customFormat="1" ht="15" x14ac:dyDescent="0.2"/>
  </sheetData>
  <mergeCells count="1">
    <mergeCell ref="A6:G6"/>
  </mergeCells>
  <pageMargins left="0.75" right="0.75" top="1" bottom="1" header="0.5" footer="0.5"/>
  <pageSetup paperSize="9" scale="7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82608-8CA8-49C5-B90C-80FA1E617A7A}">
  <sheetPr>
    <pageSetUpPr fitToPage="1"/>
  </sheetPr>
  <dimension ref="A1:E173"/>
  <sheetViews>
    <sheetView showGridLines="0" workbookViewId="0">
      <selection activeCell="E171" sqref="E171"/>
    </sheetView>
  </sheetViews>
  <sheetFormatPr defaultRowHeight="11.25" x14ac:dyDescent="0.15"/>
  <cols>
    <col min="1" max="1" width="82.140625" style="5" customWidth="1"/>
    <col min="2" max="2" width="24.85546875" style="5" customWidth="1"/>
    <col min="3" max="3" width="26.85546875" style="5" customWidth="1"/>
    <col min="4" max="4" width="18.42578125" style="5" customWidth="1"/>
    <col min="5" max="5" width="16.140625" style="5" customWidth="1"/>
    <col min="6" max="16384" width="9.140625" style="5"/>
  </cols>
  <sheetData>
    <row r="1" spans="1:5" s="34" customFormat="1" ht="15.75" x14ac:dyDescent="0.25">
      <c r="A1" s="34" t="s">
        <v>143</v>
      </c>
    </row>
    <row r="2" spans="1:5" s="64" customFormat="1" ht="15.75" x14ac:dyDescent="0.25">
      <c r="B2" s="64" t="s">
        <v>152</v>
      </c>
    </row>
    <row r="3" spans="1:5" s="9" customFormat="1" ht="15.75" x14ac:dyDescent="0.25">
      <c r="B3" s="64" t="s">
        <v>116</v>
      </c>
    </row>
    <row r="5" spans="1:5" s="35" customFormat="1" ht="15" x14ac:dyDescent="0.2">
      <c r="A5" s="35" t="s">
        <v>154</v>
      </c>
    </row>
    <row r="6" spans="1:5" s="9" customFormat="1" ht="15" x14ac:dyDescent="0.2"/>
    <row r="7" spans="1:5" s="34" customFormat="1" ht="15.75" x14ac:dyDescent="0.25">
      <c r="A7" s="34" t="s">
        <v>153</v>
      </c>
    </row>
    <row r="8" spans="1:5" s="9" customFormat="1" ht="15.75" thickBot="1" x14ac:dyDescent="0.25"/>
    <row r="9" spans="1:5" s="52" customFormat="1" ht="33.75" customHeight="1" thickBot="1" x14ac:dyDescent="0.25">
      <c r="A9" s="11" t="s">
        <v>0</v>
      </c>
      <c r="B9" s="11" t="s">
        <v>151</v>
      </c>
      <c r="C9" s="11" t="s">
        <v>150</v>
      </c>
      <c r="D9" s="11" t="s">
        <v>149</v>
      </c>
      <c r="E9" s="11" t="s">
        <v>148</v>
      </c>
    </row>
    <row r="10" spans="1:5" s="56" customFormat="1" ht="15.75" x14ac:dyDescent="0.25">
      <c r="A10" s="53" t="s">
        <v>111</v>
      </c>
      <c r="B10" s="54">
        <v>975191</v>
      </c>
      <c r="C10" s="54">
        <v>975191</v>
      </c>
      <c r="D10" s="54">
        <v>509436.6</v>
      </c>
      <c r="E10" s="55">
        <v>52.24</v>
      </c>
    </row>
    <row r="11" spans="1:5" s="59" customFormat="1" ht="15.75" x14ac:dyDescent="0.25">
      <c r="A11" s="27" t="s">
        <v>110</v>
      </c>
      <c r="B11" s="57">
        <v>975191</v>
      </c>
      <c r="C11" s="57">
        <v>975191</v>
      </c>
      <c r="D11" s="57">
        <v>509436.6</v>
      </c>
      <c r="E11" s="58">
        <v>52.24</v>
      </c>
    </row>
    <row r="12" spans="1:5" s="60" customFormat="1" ht="15.75" x14ac:dyDescent="0.25">
      <c r="A12" s="15" t="s">
        <v>109</v>
      </c>
      <c r="B12" s="43">
        <v>975191</v>
      </c>
      <c r="C12" s="43">
        <v>975191</v>
      </c>
      <c r="D12" s="43">
        <v>509436.6</v>
      </c>
      <c r="E12" s="44">
        <v>52.24</v>
      </c>
    </row>
    <row r="13" spans="1:5" s="60" customFormat="1" ht="15" x14ac:dyDescent="0.2">
      <c r="A13" s="47" t="s">
        <v>25</v>
      </c>
      <c r="B13" s="48">
        <v>31985</v>
      </c>
      <c r="C13" s="48">
        <v>31985</v>
      </c>
      <c r="D13" s="48">
        <v>16035.2</v>
      </c>
      <c r="E13" s="45">
        <v>50.13</v>
      </c>
    </row>
    <row r="14" spans="1:5" s="60" customFormat="1" ht="15" x14ac:dyDescent="0.2">
      <c r="A14" s="47" t="s">
        <v>23</v>
      </c>
      <c r="B14" s="48">
        <v>8100</v>
      </c>
      <c r="C14" s="48">
        <v>8100</v>
      </c>
      <c r="D14" s="48">
        <v>2123.96</v>
      </c>
      <c r="E14" s="45">
        <v>26.22</v>
      </c>
    </row>
    <row r="15" spans="1:5" s="60" customFormat="1" ht="15" x14ac:dyDescent="0.2">
      <c r="A15" s="47" t="s">
        <v>21</v>
      </c>
      <c r="B15" s="48">
        <v>23300</v>
      </c>
      <c r="C15" s="48">
        <v>23300</v>
      </c>
      <c r="D15" s="48">
        <v>10117.59</v>
      </c>
      <c r="E15" s="45">
        <v>43.42</v>
      </c>
    </row>
    <row r="16" spans="1:5" s="60" customFormat="1" ht="15" x14ac:dyDescent="0.2">
      <c r="A16" s="47" t="s">
        <v>20</v>
      </c>
      <c r="B16" s="48">
        <v>52652</v>
      </c>
      <c r="C16" s="48">
        <v>52652</v>
      </c>
      <c r="D16" s="48">
        <v>33252.18</v>
      </c>
      <c r="E16" s="45">
        <v>63.15</v>
      </c>
    </row>
    <row r="17" spans="1:5" s="60" customFormat="1" ht="15" x14ac:dyDescent="0.2">
      <c r="A17" s="47" t="s">
        <v>138</v>
      </c>
      <c r="B17" s="48">
        <v>10955</v>
      </c>
      <c r="C17" s="48">
        <v>10955</v>
      </c>
      <c r="D17" s="45">
        <v>0</v>
      </c>
      <c r="E17" s="45">
        <v>0</v>
      </c>
    </row>
    <row r="18" spans="1:5" s="60" customFormat="1" ht="15" x14ac:dyDescent="0.2">
      <c r="A18" s="47" t="s">
        <v>17</v>
      </c>
      <c r="B18" s="48">
        <v>827019</v>
      </c>
      <c r="C18" s="48">
        <v>827019</v>
      </c>
      <c r="D18" s="48">
        <v>434281.4</v>
      </c>
      <c r="E18" s="45">
        <v>52.51</v>
      </c>
    </row>
    <row r="19" spans="1:5" s="60" customFormat="1" ht="15" x14ac:dyDescent="0.2">
      <c r="A19" s="47" t="s">
        <v>137</v>
      </c>
      <c r="B19" s="48">
        <v>21180</v>
      </c>
      <c r="C19" s="48">
        <v>21180</v>
      </c>
      <c r="D19" s="48">
        <v>13626.27</v>
      </c>
      <c r="E19" s="45">
        <v>64.34</v>
      </c>
    </row>
    <row r="20" spans="1:5" s="60" customFormat="1" ht="15" x14ac:dyDescent="0.2">
      <c r="A20" s="49" t="s">
        <v>147</v>
      </c>
      <c r="B20" s="48">
        <v>975191</v>
      </c>
      <c r="C20" s="48">
        <v>975191</v>
      </c>
      <c r="D20" s="48">
        <v>509436.6</v>
      </c>
      <c r="E20" s="45">
        <v>52.24</v>
      </c>
    </row>
    <row r="21" spans="1:5" s="60" customFormat="1" ht="15.75" x14ac:dyDescent="0.25">
      <c r="A21" s="15" t="s">
        <v>108</v>
      </c>
      <c r="B21" s="43">
        <v>53570</v>
      </c>
      <c r="C21" s="43">
        <v>53570</v>
      </c>
      <c r="D21" s="43">
        <v>26231.48</v>
      </c>
      <c r="E21" s="44">
        <v>48.97</v>
      </c>
    </row>
    <row r="22" spans="1:5" s="61" customFormat="1" ht="15.75" x14ac:dyDescent="0.25">
      <c r="A22" s="38" t="s">
        <v>107</v>
      </c>
      <c r="B22" s="39">
        <v>53570</v>
      </c>
      <c r="C22" s="39">
        <v>53570</v>
      </c>
      <c r="D22" s="39">
        <v>26231.48</v>
      </c>
      <c r="E22" s="40">
        <v>48.97</v>
      </c>
    </row>
    <row r="23" spans="1:5" s="60" customFormat="1" ht="15" x14ac:dyDescent="0.2">
      <c r="A23" s="47" t="s">
        <v>25</v>
      </c>
      <c r="B23" s="48">
        <v>21435</v>
      </c>
      <c r="C23" s="48">
        <v>21435</v>
      </c>
      <c r="D23" s="48">
        <v>12605.21</v>
      </c>
      <c r="E23" s="45">
        <v>58.81</v>
      </c>
    </row>
    <row r="24" spans="1:5" s="60" customFormat="1" ht="15.75" x14ac:dyDescent="0.25">
      <c r="A24" s="62" t="s">
        <v>80</v>
      </c>
      <c r="B24" s="43">
        <v>19765</v>
      </c>
      <c r="C24" s="43">
        <v>19765</v>
      </c>
      <c r="D24" s="43">
        <v>11555.41</v>
      </c>
      <c r="E24" s="44">
        <v>58.46</v>
      </c>
    </row>
    <row r="25" spans="1:5" s="60" customFormat="1" ht="15" x14ac:dyDescent="0.2">
      <c r="A25" s="63" t="s">
        <v>78</v>
      </c>
      <c r="B25" s="49"/>
      <c r="C25" s="49"/>
      <c r="D25" s="48">
        <v>9317.92</v>
      </c>
      <c r="E25" s="49"/>
    </row>
    <row r="26" spans="1:5" s="60" customFormat="1" ht="15" x14ac:dyDescent="0.2">
      <c r="A26" s="63" t="s">
        <v>76</v>
      </c>
      <c r="B26" s="49"/>
      <c r="C26" s="49"/>
      <c r="D26" s="45">
        <v>700</v>
      </c>
      <c r="E26" s="49"/>
    </row>
    <row r="27" spans="1:5" s="60" customFormat="1" ht="15" x14ac:dyDescent="0.2">
      <c r="A27" s="63" t="s">
        <v>74</v>
      </c>
      <c r="B27" s="49"/>
      <c r="C27" s="49"/>
      <c r="D27" s="48">
        <v>1537.49</v>
      </c>
      <c r="E27" s="49"/>
    </row>
    <row r="28" spans="1:5" s="60" customFormat="1" ht="15.75" x14ac:dyDescent="0.25">
      <c r="A28" s="62" t="s">
        <v>73</v>
      </c>
      <c r="B28" s="43">
        <v>1670</v>
      </c>
      <c r="C28" s="43">
        <v>1670</v>
      </c>
      <c r="D28" s="43">
        <v>1049.8</v>
      </c>
      <c r="E28" s="44">
        <v>62.86</v>
      </c>
    </row>
    <row r="29" spans="1:5" s="60" customFormat="1" ht="15" x14ac:dyDescent="0.2">
      <c r="A29" s="63" t="s">
        <v>71</v>
      </c>
      <c r="B29" s="49"/>
      <c r="C29" s="49"/>
      <c r="D29" s="45">
        <v>30</v>
      </c>
      <c r="E29" s="49"/>
    </row>
    <row r="30" spans="1:5" s="60" customFormat="1" ht="15" x14ac:dyDescent="0.2">
      <c r="A30" s="63" t="s">
        <v>70</v>
      </c>
      <c r="B30" s="49"/>
      <c r="C30" s="49"/>
      <c r="D30" s="48">
        <v>1019.8</v>
      </c>
      <c r="E30" s="49"/>
    </row>
    <row r="31" spans="1:5" s="60" customFormat="1" ht="15" x14ac:dyDescent="0.2">
      <c r="A31" s="47" t="s">
        <v>138</v>
      </c>
      <c r="B31" s="48">
        <v>10955</v>
      </c>
      <c r="C31" s="48">
        <v>10955</v>
      </c>
      <c r="D31" s="45">
        <v>0</v>
      </c>
      <c r="E31" s="45">
        <v>0</v>
      </c>
    </row>
    <row r="32" spans="1:5" s="60" customFormat="1" ht="15.75" x14ac:dyDescent="0.25">
      <c r="A32" s="62" t="s">
        <v>80</v>
      </c>
      <c r="B32" s="43">
        <v>10160</v>
      </c>
      <c r="C32" s="43">
        <v>10160</v>
      </c>
      <c r="D32" s="44">
        <v>0</v>
      </c>
      <c r="E32" s="44">
        <v>0</v>
      </c>
    </row>
    <row r="33" spans="1:5" s="60" customFormat="1" ht="15.75" x14ac:dyDescent="0.25">
      <c r="A33" s="62" t="s">
        <v>73</v>
      </c>
      <c r="B33" s="44">
        <v>795</v>
      </c>
      <c r="C33" s="44">
        <v>795</v>
      </c>
      <c r="D33" s="44">
        <v>0</v>
      </c>
      <c r="E33" s="44">
        <v>0</v>
      </c>
    </row>
    <row r="34" spans="1:5" s="60" customFormat="1" ht="15" x14ac:dyDescent="0.2">
      <c r="A34" s="47" t="s">
        <v>137</v>
      </c>
      <c r="B34" s="48">
        <v>21180</v>
      </c>
      <c r="C34" s="48">
        <v>21180</v>
      </c>
      <c r="D34" s="48">
        <v>13626.27</v>
      </c>
      <c r="E34" s="45">
        <v>64.34</v>
      </c>
    </row>
    <row r="35" spans="1:5" s="60" customFormat="1" ht="15.75" x14ac:dyDescent="0.25">
      <c r="A35" s="62" t="s">
        <v>80</v>
      </c>
      <c r="B35" s="43">
        <v>19640</v>
      </c>
      <c r="C35" s="43">
        <v>19640</v>
      </c>
      <c r="D35" s="43">
        <v>12447.43</v>
      </c>
      <c r="E35" s="44">
        <v>63.38</v>
      </c>
    </row>
    <row r="36" spans="1:5" s="60" customFormat="1" ht="15" x14ac:dyDescent="0.2">
      <c r="A36" s="63" t="s">
        <v>78</v>
      </c>
      <c r="B36" s="49"/>
      <c r="C36" s="49"/>
      <c r="D36" s="48">
        <v>9911.93</v>
      </c>
      <c r="E36" s="49"/>
    </row>
    <row r="37" spans="1:5" s="60" customFormat="1" ht="15" x14ac:dyDescent="0.2">
      <c r="A37" s="63" t="s">
        <v>76</v>
      </c>
      <c r="B37" s="49"/>
      <c r="C37" s="49"/>
      <c r="D37" s="45">
        <v>900</v>
      </c>
      <c r="E37" s="49"/>
    </row>
    <row r="38" spans="1:5" s="60" customFormat="1" ht="15" x14ac:dyDescent="0.2">
      <c r="A38" s="63" t="s">
        <v>74</v>
      </c>
      <c r="B38" s="49"/>
      <c r="C38" s="49"/>
      <c r="D38" s="48">
        <v>1635.5</v>
      </c>
      <c r="E38" s="49"/>
    </row>
    <row r="39" spans="1:5" s="60" customFormat="1" ht="15.75" x14ac:dyDescent="0.25">
      <c r="A39" s="62" t="s">
        <v>73</v>
      </c>
      <c r="B39" s="43">
        <v>1540</v>
      </c>
      <c r="C39" s="43">
        <v>1540</v>
      </c>
      <c r="D39" s="43">
        <v>1178.8399999999999</v>
      </c>
      <c r="E39" s="44">
        <v>76.55</v>
      </c>
    </row>
    <row r="40" spans="1:5" s="60" customFormat="1" ht="15" x14ac:dyDescent="0.2">
      <c r="A40" s="63" t="s">
        <v>71</v>
      </c>
      <c r="B40" s="49"/>
      <c r="C40" s="49"/>
      <c r="D40" s="45">
        <v>60</v>
      </c>
      <c r="E40" s="49"/>
    </row>
    <row r="41" spans="1:5" s="60" customFormat="1" ht="15" x14ac:dyDescent="0.2">
      <c r="A41" s="63" t="s">
        <v>70</v>
      </c>
      <c r="B41" s="49"/>
      <c r="C41" s="49"/>
      <c r="D41" s="48">
        <v>1118.8399999999999</v>
      </c>
      <c r="E41" s="49"/>
    </row>
    <row r="42" spans="1:5" s="60" customFormat="1" ht="31.5" x14ac:dyDescent="0.25">
      <c r="A42" s="15" t="s">
        <v>106</v>
      </c>
      <c r="B42" s="43">
        <v>89369</v>
      </c>
      <c r="C42" s="43">
        <v>89369</v>
      </c>
      <c r="D42" s="43">
        <v>44041.39</v>
      </c>
      <c r="E42" s="44">
        <v>49.28</v>
      </c>
    </row>
    <row r="43" spans="1:5" s="61" customFormat="1" ht="15.75" x14ac:dyDescent="0.25">
      <c r="A43" s="38" t="s">
        <v>105</v>
      </c>
      <c r="B43" s="39">
        <v>7000</v>
      </c>
      <c r="C43" s="39">
        <v>7000</v>
      </c>
      <c r="D43" s="39">
        <v>5444.71</v>
      </c>
      <c r="E43" s="40">
        <v>77.78</v>
      </c>
    </row>
    <row r="44" spans="1:5" s="60" customFormat="1" ht="15" x14ac:dyDescent="0.2">
      <c r="A44" s="47" t="s">
        <v>17</v>
      </c>
      <c r="B44" s="48">
        <v>7000</v>
      </c>
      <c r="C44" s="48">
        <v>7000</v>
      </c>
      <c r="D44" s="48">
        <v>5444.71</v>
      </c>
      <c r="E44" s="45">
        <v>77.78</v>
      </c>
    </row>
    <row r="45" spans="1:5" s="60" customFormat="1" ht="15.75" x14ac:dyDescent="0.25">
      <c r="A45" s="62" t="s">
        <v>73</v>
      </c>
      <c r="B45" s="44">
        <v>500</v>
      </c>
      <c r="C45" s="44">
        <v>500</v>
      </c>
      <c r="D45" s="43">
        <v>4257.26</v>
      </c>
      <c r="E45" s="44">
        <v>851.45</v>
      </c>
    </row>
    <row r="46" spans="1:5" s="60" customFormat="1" ht="15" x14ac:dyDescent="0.2">
      <c r="A46" s="63" t="s">
        <v>66</v>
      </c>
      <c r="B46" s="49"/>
      <c r="C46" s="49"/>
      <c r="D46" s="48">
        <v>1748.06</v>
      </c>
      <c r="E46" s="49"/>
    </row>
    <row r="47" spans="1:5" s="60" customFormat="1" ht="15" x14ac:dyDescent="0.2">
      <c r="A47" s="63" t="s">
        <v>62</v>
      </c>
      <c r="B47" s="49"/>
      <c r="C47" s="49"/>
      <c r="D47" s="45">
        <v>829.8</v>
      </c>
      <c r="E47" s="49"/>
    </row>
    <row r="48" spans="1:5" s="60" customFormat="1" ht="15" x14ac:dyDescent="0.2">
      <c r="A48" s="63" t="s">
        <v>45</v>
      </c>
      <c r="B48" s="49"/>
      <c r="C48" s="49"/>
      <c r="D48" s="48">
        <v>1679.4</v>
      </c>
      <c r="E48" s="49"/>
    </row>
    <row r="49" spans="1:5" s="60" customFormat="1" ht="31.5" x14ac:dyDescent="0.25">
      <c r="A49" s="62" t="s">
        <v>41</v>
      </c>
      <c r="B49" s="43">
        <v>6500</v>
      </c>
      <c r="C49" s="43">
        <v>6500</v>
      </c>
      <c r="D49" s="44">
        <v>131.19999999999999</v>
      </c>
      <c r="E49" s="44">
        <v>2.02</v>
      </c>
    </row>
    <row r="50" spans="1:5" s="60" customFormat="1" ht="15" x14ac:dyDescent="0.2">
      <c r="A50" s="63" t="s">
        <v>134</v>
      </c>
      <c r="B50" s="49"/>
      <c r="C50" s="49"/>
      <c r="D50" s="45">
        <v>131.19999999999999</v>
      </c>
      <c r="E50" s="49"/>
    </row>
    <row r="51" spans="1:5" s="60" customFormat="1" ht="15.75" x14ac:dyDescent="0.25">
      <c r="A51" s="62" t="s">
        <v>36</v>
      </c>
      <c r="B51" s="44">
        <v>0</v>
      </c>
      <c r="C51" s="44">
        <v>0</v>
      </c>
      <c r="D51" s="43">
        <v>1056.25</v>
      </c>
      <c r="E51" s="44">
        <v>0</v>
      </c>
    </row>
    <row r="52" spans="1:5" s="60" customFormat="1" ht="15" x14ac:dyDescent="0.2">
      <c r="A52" s="63" t="s">
        <v>34</v>
      </c>
      <c r="B52" s="49"/>
      <c r="C52" s="49"/>
      <c r="D52" s="48">
        <v>1056.25</v>
      </c>
      <c r="E52" s="49"/>
    </row>
    <row r="53" spans="1:5" s="61" customFormat="1" ht="15.75" x14ac:dyDescent="0.25">
      <c r="A53" s="38" t="s">
        <v>104</v>
      </c>
      <c r="B53" s="39">
        <v>35300</v>
      </c>
      <c r="C53" s="39">
        <v>35300</v>
      </c>
      <c r="D53" s="39">
        <v>17610.490000000002</v>
      </c>
      <c r="E53" s="40">
        <v>49.89</v>
      </c>
    </row>
    <row r="54" spans="1:5" s="60" customFormat="1" ht="15" x14ac:dyDescent="0.2">
      <c r="A54" s="47" t="s">
        <v>21</v>
      </c>
      <c r="B54" s="48">
        <v>5300</v>
      </c>
      <c r="C54" s="48">
        <v>5300</v>
      </c>
      <c r="D54" s="48">
        <v>1722.59</v>
      </c>
      <c r="E54" s="45">
        <v>32.5</v>
      </c>
    </row>
    <row r="55" spans="1:5" s="60" customFormat="1" ht="15.75" x14ac:dyDescent="0.25">
      <c r="A55" s="62" t="s">
        <v>73</v>
      </c>
      <c r="B55" s="43">
        <v>5300</v>
      </c>
      <c r="C55" s="43">
        <v>5300</v>
      </c>
      <c r="D55" s="43">
        <v>1722.59</v>
      </c>
      <c r="E55" s="44">
        <v>32.5</v>
      </c>
    </row>
    <row r="56" spans="1:5" s="60" customFormat="1" ht="15" x14ac:dyDescent="0.2">
      <c r="A56" s="63" t="s">
        <v>66</v>
      </c>
      <c r="B56" s="49"/>
      <c r="C56" s="49"/>
      <c r="D56" s="45">
        <v>65.709999999999994</v>
      </c>
      <c r="E56" s="49"/>
    </row>
    <row r="57" spans="1:5" s="60" customFormat="1" ht="15" x14ac:dyDescent="0.2">
      <c r="A57" s="63" t="s">
        <v>65</v>
      </c>
      <c r="B57" s="49"/>
      <c r="C57" s="49"/>
      <c r="D57" s="48">
        <v>1068.98</v>
      </c>
      <c r="E57" s="49"/>
    </row>
    <row r="58" spans="1:5" s="60" customFormat="1" ht="15" x14ac:dyDescent="0.2">
      <c r="A58" s="63" t="s">
        <v>45</v>
      </c>
      <c r="B58" s="49"/>
      <c r="C58" s="49"/>
      <c r="D58" s="45">
        <v>587.9</v>
      </c>
      <c r="E58" s="49"/>
    </row>
    <row r="59" spans="1:5" s="60" customFormat="1" ht="15" x14ac:dyDescent="0.2">
      <c r="A59" s="47" t="s">
        <v>17</v>
      </c>
      <c r="B59" s="48">
        <v>30000</v>
      </c>
      <c r="C59" s="48">
        <v>30000</v>
      </c>
      <c r="D59" s="48">
        <v>15887.9</v>
      </c>
      <c r="E59" s="45">
        <v>52.96</v>
      </c>
    </row>
    <row r="60" spans="1:5" s="60" customFormat="1" ht="15.75" x14ac:dyDescent="0.25">
      <c r="A60" s="62" t="s">
        <v>73</v>
      </c>
      <c r="B60" s="43">
        <v>30000</v>
      </c>
      <c r="C60" s="43">
        <v>30000</v>
      </c>
      <c r="D60" s="43">
        <v>15887.9</v>
      </c>
      <c r="E60" s="44">
        <v>52.96</v>
      </c>
    </row>
    <row r="61" spans="1:5" s="60" customFormat="1" ht="15" x14ac:dyDescent="0.2">
      <c r="A61" s="63" t="s">
        <v>65</v>
      </c>
      <c r="B61" s="49"/>
      <c r="C61" s="49"/>
      <c r="D61" s="48">
        <v>15887.9</v>
      </c>
      <c r="E61" s="49"/>
    </row>
    <row r="62" spans="1:5" s="61" customFormat="1" ht="15.75" x14ac:dyDescent="0.25">
      <c r="A62" s="38" t="s">
        <v>146</v>
      </c>
      <c r="B62" s="39">
        <v>45325</v>
      </c>
      <c r="C62" s="39">
        <v>45325</v>
      </c>
      <c r="D62" s="39">
        <v>19596.2</v>
      </c>
      <c r="E62" s="40">
        <v>43.23</v>
      </c>
    </row>
    <row r="63" spans="1:5" s="60" customFormat="1" ht="15" x14ac:dyDescent="0.2">
      <c r="A63" s="47" t="s">
        <v>25</v>
      </c>
      <c r="B63" s="48">
        <v>9150</v>
      </c>
      <c r="C63" s="48">
        <v>9150</v>
      </c>
      <c r="D63" s="48">
        <v>2040</v>
      </c>
      <c r="E63" s="45">
        <v>22.3</v>
      </c>
    </row>
    <row r="64" spans="1:5" s="60" customFormat="1" ht="15.75" x14ac:dyDescent="0.25">
      <c r="A64" s="62" t="s">
        <v>80</v>
      </c>
      <c r="B64" s="43">
        <v>5050</v>
      </c>
      <c r="C64" s="43">
        <v>5050</v>
      </c>
      <c r="D64" s="44">
        <v>0</v>
      </c>
      <c r="E64" s="44">
        <v>0</v>
      </c>
    </row>
    <row r="65" spans="1:5" s="60" customFormat="1" ht="15.75" x14ac:dyDescent="0.25">
      <c r="A65" s="62" t="s">
        <v>73</v>
      </c>
      <c r="B65" s="43">
        <v>4100</v>
      </c>
      <c r="C65" s="43">
        <v>4100</v>
      </c>
      <c r="D65" s="43">
        <v>2040</v>
      </c>
      <c r="E65" s="44">
        <v>49.76</v>
      </c>
    </row>
    <row r="66" spans="1:5" s="60" customFormat="1" ht="15" x14ac:dyDescent="0.2">
      <c r="A66" s="63" t="s">
        <v>65</v>
      </c>
      <c r="B66" s="49"/>
      <c r="C66" s="49"/>
      <c r="D66" s="48">
        <v>1962.6</v>
      </c>
      <c r="E66" s="49"/>
    </row>
    <row r="67" spans="1:5" s="60" customFormat="1" ht="15" x14ac:dyDescent="0.2">
      <c r="A67" s="63" t="s">
        <v>64</v>
      </c>
      <c r="B67" s="49"/>
      <c r="C67" s="49"/>
      <c r="D67" s="45">
        <v>77.400000000000006</v>
      </c>
      <c r="E67" s="49"/>
    </row>
    <row r="68" spans="1:5" s="60" customFormat="1" ht="15" x14ac:dyDescent="0.2">
      <c r="A68" s="47" t="s">
        <v>21</v>
      </c>
      <c r="B68" s="48">
        <v>13000</v>
      </c>
      <c r="C68" s="48">
        <v>13000</v>
      </c>
      <c r="D68" s="48">
        <v>6630</v>
      </c>
      <c r="E68" s="45">
        <v>51</v>
      </c>
    </row>
    <row r="69" spans="1:5" s="60" customFormat="1" ht="15.75" x14ac:dyDescent="0.25">
      <c r="A69" s="62" t="s">
        <v>80</v>
      </c>
      <c r="B69" s="43">
        <v>3706</v>
      </c>
      <c r="C69" s="43">
        <v>3706</v>
      </c>
      <c r="D69" s="43">
        <v>4182.68</v>
      </c>
      <c r="E69" s="44">
        <v>112.86</v>
      </c>
    </row>
    <row r="70" spans="1:5" s="60" customFormat="1" ht="15" x14ac:dyDescent="0.2">
      <c r="A70" s="63" t="s">
        <v>78</v>
      </c>
      <c r="B70" s="49"/>
      <c r="C70" s="49"/>
      <c r="D70" s="48">
        <v>3511.94</v>
      </c>
      <c r="E70" s="49"/>
    </row>
    <row r="71" spans="1:5" s="60" customFormat="1" ht="15" x14ac:dyDescent="0.2">
      <c r="A71" s="63" t="s">
        <v>74</v>
      </c>
      <c r="B71" s="49"/>
      <c r="C71" s="49"/>
      <c r="D71" s="45">
        <v>670.74</v>
      </c>
      <c r="E71" s="49"/>
    </row>
    <row r="72" spans="1:5" s="60" customFormat="1" ht="15.75" x14ac:dyDescent="0.25">
      <c r="A72" s="62" t="s">
        <v>73</v>
      </c>
      <c r="B72" s="43">
        <v>9294</v>
      </c>
      <c r="C72" s="43">
        <v>9294</v>
      </c>
      <c r="D72" s="43">
        <v>2447.3200000000002</v>
      </c>
      <c r="E72" s="44">
        <v>26.33</v>
      </c>
    </row>
    <row r="73" spans="1:5" s="60" customFormat="1" ht="15" x14ac:dyDescent="0.2">
      <c r="A73" s="63" t="s">
        <v>71</v>
      </c>
      <c r="B73" s="49"/>
      <c r="C73" s="49"/>
      <c r="D73" s="45">
        <v>30</v>
      </c>
      <c r="E73" s="49"/>
    </row>
    <row r="74" spans="1:5" s="60" customFormat="1" ht="15" x14ac:dyDescent="0.2">
      <c r="A74" s="63" t="s">
        <v>70</v>
      </c>
      <c r="B74" s="49"/>
      <c r="C74" s="49"/>
      <c r="D74" s="45">
        <v>464.32</v>
      </c>
      <c r="E74" s="49"/>
    </row>
    <row r="75" spans="1:5" s="60" customFormat="1" ht="15" x14ac:dyDescent="0.2">
      <c r="A75" s="63" t="s">
        <v>65</v>
      </c>
      <c r="B75" s="49"/>
      <c r="C75" s="49"/>
      <c r="D75" s="48">
        <v>1953</v>
      </c>
      <c r="E75" s="49"/>
    </row>
    <row r="76" spans="1:5" s="60" customFormat="1" ht="15" x14ac:dyDescent="0.2">
      <c r="A76" s="47" t="s">
        <v>17</v>
      </c>
      <c r="B76" s="48">
        <v>23175</v>
      </c>
      <c r="C76" s="48">
        <v>23175</v>
      </c>
      <c r="D76" s="48">
        <v>10926.2</v>
      </c>
      <c r="E76" s="45">
        <v>47.15</v>
      </c>
    </row>
    <row r="77" spans="1:5" s="60" customFormat="1" ht="15.75" x14ac:dyDescent="0.25">
      <c r="A77" s="62" t="s">
        <v>80</v>
      </c>
      <c r="B77" s="43">
        <v>22349</v>
      </c>
      <c r="C77" s="43">
        <v>22349</v>
      </c>
      <c r="D77" s="43">
        <v>10868.16</v>
      </c>
      <c r="E77" s="44">
        <v>48.63</v>
      </c>
    </row>
    <row r="78" spans="1:5" s="60" customFormat="1" ht="15" x14ac:dyDescent="0.2">
      <c r="A78" s="63" t="s">
        <v>78</v>
      </c>
      <c r="B78" s="49"/>
      <c r="C78" s="49"/>
      <c r="D78" s="48">
        <v>9063.8799999999992</v>
      </c>
      <c r="E78" s="49"/>
    </row>
    <row r="79" spans="1:5" s="60" customFormat="1" ht="15" x14ac:dyDescent="0.2">
      <c r="A79" s="63" t="s">
        <v>76</v>
      </c>
      <c r="B79" s="49"/>
      <c r="C79" s="49"/>
      <c r="D79" s="45">
        <v>400</v>
      </c>
      <c r="E79" s="49"/>
    </row>
    <row r="80" spans="1:5" s="60" customFormat="1" ht="15" x14ac:dyDescent="0.2">
      <c r="A80" s="63" t="s">
        <v>74</v>
      </c>
      <c r="B80" s="49"/>
      <c r="C80" s="49"/>
      <c r="D80" s="48">
        <v>1404.28</v>
      </c>
      <c r="E80" s="49"/>
    </row>
    <row r="81" spans="1:5" s="60" customFormat="1" ht="15.75" x14ac:dyDescent="0.25">
      <c r="A81" s="62" t="s">
        <v>73</v>
      </c>
      <c r="B81" s="44">
        <v>826</v>
      </c>
      <c r="C81" s="44">
        <v>826</v>
      </c>
      <c r="D81" s="44">
        <v>58.04</v>
      </c>
      <c r="E81" s="44">
        <v>7.03</v>
      </c>
    </row>
    <row r="82" spans="1:5" s="60" customFormat="1" ht="15" x14ac:dyDescent="0.2">
      <c r="A82" s="63" t="s">
        <v>70</v>
      </c>
      <c r="B82" s="49"/>
      <c r="C82" s="49"/>
      <c r="D82" s="45">
        <v>58.04</v>
      </c>
      <c r="E82" s="49"/>
    </row>
    <row r="83" spans="1:5" s="61" customFormat="1" ht="15.75" x14ac:dyDescent="0.25">
      <c r="A83" s="38" t="s">
        <v>103</v>
      </c>
      <c r="B83" s="39">
        <v>1400</v>
      </c>
      <c r="C83" s="39">
        <v>1400</v>
      </c>
      <c r="D83" s="39">
        <v>1389.99</v>
      </c>
      <c r="E83" s="40">
        <v>99.29</v>
      </c>
    </row>
    <row r="84" spans="1:5" s="60" customFormat="1" ht="15" x14ac:dyDescent="0.2">
      <c r="A84" s="47" t="s">
        <v>25</v>
      </c>
      <c r="B84" s="48">
        <v>1400</v>
      </c>
      <c r="C84" s="48">
        <v>1400</v>
      </c>
      <c r="D84" s="48">
        <v>1389.99</v>
      </c>
      <c r="E84" s="45">
        <v>99.29</v>
      </c>
    </row>
    <row r="85" spans="1:5" s="60" customFormat="1" ht="15.75" x14ac:dyDescent="0.25">
      <c r="A85" s="62" t="s">
        <v>73</v>
      </c>
      <c r="B85" s="44">
        <v>430</v>
      </c>
      <c r="C85" s="44">
        <v>430</v>
      </c>
      <c r="D85" s="44">
        <v>50</v>
      </c>
      <c r="E85" s="44">
        <v>11.63</v>
      </c>
    </row>
    <row r="86" spans="1:5" s="60" customFormat="1" ht="15" x14ac:dyDescent="0.2">
      <c r="A86" s="63" t="s">
        <v>62</v>
      </c>
      <c r="B86" s="49"/>
      <c r="C86" s="49"/>
      <c r="D86" s="45">
        <v>50</v>
      </c>
      <c r="E86" s="49"/>
    </row>
    <row r="87" spans="1:5" s="60" customFormat="1" ht="15.75" x14ac:dyDescent="0.25">
      <c r="A87" s="62" t="s">
        <v>36</v>
      </c>
      <c r="B87" s="44">
        <v>970</v>
      </c>
      <c r="C87" s="44">
        <v>970</v>
      </c>
      <c r="D87" s="43">
        <v>1339.99</v>
      </c>
      <c r="E87" s="44">
        <v>138.13999999999999</v>
      </c>
    </row>
    <row r="88" spans="1:5" s="60" customFormat="1" ht="15" x14ac:dyDescent="0.2">
      <c r="A88" s="63" t="s">
        <v>33</v>
      </c>
      <c r="B88" s="49"/>
      <c r="C88" s="49"/>
      <c r="D88" s="48">
        <v>1060</v>
      </c>
      <c r="E88" s="49"/>
    </row>
    <row r="89" spans="1:5" s="60" customFormat="1" ht="15" x14ac:dyDescent="0.2">
      <c r="A89" s="63" t="s">
        <v>32</v>
      </c>
      <c r="B89" s="49"/>
      <c r="C89" s="49"/>
      <c r="D89" s="45">
        <v>279.99</v>
      </c>
      <c r="E89" s="49"/>
    </row>
    <row r="90" spans="1:5" s="61" customFormat="1" ht="31.5" x14ac:dyDescent="0.25">
      <c r="A90" s="38" t="s">
        <v>102</v>
      </c>
      <c r="B90" s="40">
        <v>288</v>
      </c>
      <c r="C90" s="40">
        <v>288</v>
      </c>
      <c r="D90" s="40">
        <v>0</v>
      </c>
      <c r="E90" s="40">
        <v>0</v>
      </c>
    </row>
    <row r="91" spans="1:5" s="60" customFormat="1" ht="15" x14ac:dyDescent="0.2">
      <c r="A91" s="47" t="s">
        <v>17</v>
      </c>
      <c r="B91" s="45">
        <v>288</v>
      </c>
      <c r="C91" s="45">
        <v>288</v>
      </c>
      <c r="D91" s="45">
        <v>0</v>
      </c>
      <c r="E91" s="45">
        <v>0</v>
      </c>
    </row>
    <row r="92" spans="1:5" s="60" customFormat="1" ht="15.75" x14ac:dyDescent="0.25">
      <c r="A92" s="62" t="s">
        <v>39</v>
      </c>
      <c r="B92" s="44">
        <v>288</v>
      </c>
      <c r="C92" s="44">
        <v>288</v>
      </c>
      <c r="D92" s="44">
        <v>0</v>
      </c>
      <c r="E92" s="44">
        <v>0</v>
      </c>
    </row>
    <row r="93" spans="1:5" s="61" customFormat="1" ht="15.75" x14ac:dyDescent="0.25">
      <c r="A93" s="38" t="s">
        <v>101</v>
      </c>
      <c r="B93" s="40">
        <v>56</v>
      </c>
      <c r="C93" s="40">
        <v>56</v>
      </c>
      <c r="D93" s="40">
        <v>0</v>
      </c>
      <c r="E93" s="40">
        <v>0</v>
      </c>
    </row>
    <row r="94" spans="1:5" s="60" customFormat="1" ht="15" x14ac:dyDescent="0.2">
      <c r="A94" s="47" t="s">
        <v>17</v>
      </c>
      <c r="B94" s="45">
        <v>56</v>
      </c>
      <c r="C94" s="45">
        <v>56</v>
      </c>
      <c r="D94" s="45">
        <v>0</v>
      </c>
      <c r="E94" s="45">
        <v>0</v>
      </c>
    </row>
    <row r="95" spans="1:5" s="60" customFormat="1" ht="15.75" x14ac:dyDescent="0.25">
      <c r="A95" s="62" t="s">
        <v>73</v>
      </c>
      <c r="B95" s="44">
        <v>56</v>
      </c>
      <c r="C95" s="44">
        <v>56</v>
      </c>
      <c r="D95" s="44">
        <v>0</v>
      </c>
      <c r="E95" s="44">
        <v>0</v>
      </c>
    </row>
    <row r="96" spans="1:5" s="60" customFormat="1" ht="15.75" x14ac:dyDescent="0.25">
      <c r="A96" s="15" t="s">
        <v>100</v>
      </c>
      <c r="B96" s="43">
        <v>832252</v>
      </c>
      <c r="C96" s="43">
        <v>832252</v>
      </c>
      <c r="D96" s="43">
        <v>439163.73</v>
      </c>
      <c r="E96" s="44">
        <v>52.77</v>
      </c>
    </row>
    <row r="97" spans="1:5" s="61" customFormat="1" ht="15.75" x14ac:dyDescent="0.25">
      <c r="A97" s="38" t="s">
        <v>99</v>
      </c>
      <c r="B97" s="39">
        <v>830602</v>
      </c>
      <c r="C97" s="39">
        <v>830602</v>
      </c>
      <c r="D97" s="39">
        <v>438308.73</v>
      </c>
      <c r="E97" s="40">
        <v>52.77</v>
      </c>
    </row>
    <row r="98" spans="1:5" s="60" customFormat="1" ht="15" x14ac:dyDescent="0.2">
      <c r="A98" s="47" t="s">
        <v>23</v>
      </c>
      <c r="B98" s="48">
        <v>7100</v>
      </c>
      <c r="C98" s="48">
        <v>7100</v>
      </c>
      <c r="D98" s="48">
        <v>2123.96</v>
      </c>
      <c r="E98" s="45">
        <v>29.91</v>
      </c>
    </row>
    <row r="99" spans="1:5" s="60" customFormat="1" ht="15.75" x14ac:dyDescent="0.25">
      <c r="A99" s="62" t="s">
        <v>73</v>
      </c>
      <c r="B99" s="43">
        <v>7100</v>
      </c>
      <c r="C99" s="43">
        <v>7100</v>
      </c>
      <c r="D99" s="43">
        <v>2123.96</v>
      </c>
      <c r="E99" s="44">
        <v>29.91</v>
      </c>
    </row>
    <row r="100" spans="1:5" s="60" customFormat="1" ht="15" x14ac:dyDescent="0.2">
      <c r="A100" s="63" t="s">
        <v>71</v>
      </c>
      <c r="B100" s="49"/>
      <c r="C100" s="49"/>
      <c r="D100" s="45">
        <v>93.2</v>
      </c>
      <c r="E100" s="49"/>
    </row>
    <row r="101" spans="1:5" s="60" customFormat="1" ht="15" x14ac:dyDescent="0.2">
      <c r="A101" s="63" t="s">
        <v>66</v>
      </c>
      <c r="B101" s="49"/>
      <c r="C101" s="49"/>
      <c r="D101" s="45">
        <v>52.83</v>
      </c>
      <c r="E101" s="49"/>
    </row>
    <row r="102" spans="1:5" s="60" customFormat="1" ht="15" x14ac:dyDescent="0.2">
      <c r="A102" s="63" t="s">
        <v>65</v>
      </c>
      <c r="B102" s="49"/>
      <c r="C102" s="49"/>
      <c r="D102" s="45">
        <v>-3.29</v>
      </c>
      <c r="E102" s="49"/>
    </row>
    <row r="103" spans="1:5" s="60" customFormat="1" ht="15" x14ac:dyDescent="0.2">
      <c r="A103" s="63" t="s">
        <v>53</v>
      </c>
      <c r="B103" s="49"/>
      <c r="C103" s="49"/>
      <c r="D103" s="48">
        <v>1966.22</v>
      </c>
      <c r="E103" s="49"/>
    </row>
    <row r="104" spans="1:5" s="60" customFormat="1" ht="15" x14ac:dyDescent="0.2">
      <c r="A104" s="63" t="s">
        <v>51</v>
      </c>
      <c r="B104" s="49"/>
      <c r="C104" s="49"/>
      <c r="D104" s="45">
        <v>200</v>
      </c>
      <c r="E104" s="49"/>
    </row>
    <row r="105" spans="1:5" s="60" customFormat="1" ht="15" x14ac:dyDescent="0.2">
      <c r="A105" s="63" t="s">
        <v>48</v>
      </c>
      <c r="B105" s="49"/>
      <c r="C105" s="49"/>
      <c r="D105" s="45">
        <v>11.2</v>
      </c>
      <c r="E105" s="49"/>
    </row>
    <row r="106" spans="1:5" s="60" customFormat="1" ht="15" x14ac:dyDescent="0.2">
      <c r="A106" s="63" t="s">
        <v>45</v>
      </c>
      <c r="B106" s="49"/>
      <c r="C106" s="49"/>
      <c r="D106" s="45">
        <v>-196.2</v>
      </c>
      <c r="E106" s="49"/>
    </row>
    <row r="107" spans="1:5" s="60" customFormat="1" ht="15" x14ac:dyDescent="0.2">
      <c r="A107" s="47" t="s">
        <v>21</v>
      </c>
      <c r="B107" s="48">
        <v>5000</v>
      </c>
      <c r="C107" s="48">
        <v>5000</v>
      </c>
      <c r="D107" s="48">
        <v>1765</v>
      </c>
      <c r="E107" s="45">
        <v>35.299999999999997</v>
      </c>
    </row>
    <row r="108" spans="1:5" s="60" customFormat="1" ht="15.75" x14ac:dyDescent="0.25">
      <c r="A108" s="62" t="s">
        <v>73</v>
      </c>
      <c r="B108" s="43">
        <v>5000</v>
      </c>
      <c r="C108" s="43">
        <v>5000</v>
      </c>
      <c r="D108" s="43">
        <v>1765</v>
      </c>
      <c r="E108" s="44">
        <v>35.299999999999997</v>
      </c>
    </row>
    <row r="109" spans="1:5" s="60" customFormat="1" ht="15" x14ac:dyDescent="0.2">
      <c r="A109" s="63" t="s">
        <v>45</v>
      </c>
      <c r="B109" s="49"/>
      <c r="C109" s="49"/>
      <c r="D109" s="48">
        <v>1765</v>
      </c>
      <c r="E109" s="49"/>
    </row>
    <row r="110" spans="1:5" s="60" customFormat="1" ht="15" x14ac:dyDescent="0.2">
      <c r="A110" s="47" t="s">
        <v>20</v>
      </c>
      <c r="B110" s="48">
        <v>52002</v>
      </c>
      <c r="C110" s="48">
        <v>52002</v>
      </c>
      <c r="D110" s="48">
        <v>32397.18</v>
      </c>
      <c r="E110" s="45">
        <v>62.3</v>
      </c>
    </row>
    <row r="111" spans="1:5" s="60" customFormat="1" ht="15.75" x14ac:dyDescent="0.25">
      <c r="A111" s="62" t="s">
        <v>73</v>
      </c>
      <c r="B111" s="43">
        <v>51802</v>
      </c>
      <c r="C111" s="43">
        <v>51802</v>
      </c>
      <c r="D111" s="43">
        <v>32131.27</v>
      </c>
      <c r="E111" s="44">
        <v>62.03</v>
      </c>
    </row>
    <row r="112" spans="1:5" s="60" customFormat="1" ht="15" x14ac:dyDescent="0.2">
      <c r="A112" s="63" t="s">
        <v>71</v>
      </c>
      <c r="B112" s="49"/>
      <c r="C112" s="49"/>
      <c r="D112" s="48">
        <v>2021.8</v>
      </c>
      <c r="E112" s="49"/>
    </row>
    <row r="113" spans="1:5" s="60" customFormat="1" ht="15" x14ac:dyDescent="0.2">
      <c r="A113" s="63" t="s">
        <v>69</v>
      </c>
      <c r="B113" s="49"/>
      <c r="C113" s="49"/>
      <c r="D113" s="45">
        <v>15</v>
      </c>
      <c r="E113" s="49"/>
    </row>
    <row r="114" spans="1:5" s="60" customFormat="1" ht="15" x14ac:dyDescent="0.2">
      <c r="A114" s="63" t="s">
        <v>68</v>
      </c>
      <c r="B114" s="49"/>
      <c r="C114" s="49"/>
      <c r="D114" s="45">
        <v>526</v>
      </c>
      <c r="E114" s="49"/>
    </row>
    <row r="115" spans="1:5" s="60" customFormat="1" ht="15" x14ac:dyDescent="0.2">
      <c r="A115" s="63" t="s">
        <v>66</v>
      </c>
      <c r="B115" s="49"/>
      <c r="C115" s="49"/>
      <c r="D115" s="48">
        <v>6580.87</v>
      </c>
      <c r="E115" s="49"/>
    </row>
    <row r="116" spans="1:5" s="60" customFormat="1" ht="15" x14ac:dyDescent="0.2">
      <c r="A116" s="63" t="s">
        <v>65</v>
      </c>
      <c r="B116" s="49"/>
      <c r="C116" s="49"/>
      <c r="D116" s="45">
        <v>249.95</v>
      </c>
      <c r="E116" s="49"/>
    </row>
    <row r="117" spans="1:5" s="60" customFormat="1" ht="15" x14ac:dyDescent="0.2">
      <c r="A117" s="63" t="s">
        <v>64</v>
      </c>
      <c r="B117" s="49"/>
      <c r="C117" s="49"/>
      <c r="D117" s="48">
        <v>9835.5300000000007</v>
      </c>
      <c r="E117" s="49"/>
    </row>
    <row r="118" spans="1:5" s="60" customFormat="1" ht="15" x14ac:dyDescent="0.2">
      <c r="A118" s="63" t="s">
        <v>63</v>
      </c>
      <c r="B118" s="49"/>
      <c r="C118" s="49"/>
      <c r="D118" s="45">
        <v>422.47</v>
      </c>
      <c r="E118" s="49"/>
    </row>
    <row r="119" spans="1:5" s="60" customFormat="1" ht="15" x14ac:dyDescent="0.2">
      <c r="A119" s="63" t="s">
        <v>62</v>
      </c>
      <c r="B119" s="49"/>
      <c r="C119" s="49"/>
      <c r="D119" s="45">
        <v>126.29</v>
      </c>
      <c r="E119" s="49"/>
    </row>
    <row r="120" spans="1:5" s="60" customFormat="1" ht="15" x14ac:dyDescent="0.2">
      <c r="A120" s="63" t="s">
        <v>61</v>
      </c>
      <c r="B120" s="49"/>
      <c r="C120" s="49"/>
      <c r="D120" s="45">
        <v>90</v>
      </c>
      <c r="E120" s="49"/>
    </row>
    <row r="121" spans="1:5" s="60" customFormat="1" ht="15" x14ac:dyDescent="0.2">
      <c r="A121" s="63" t="s">
        <v>59</v>
      </c>
      <c r="B121" s="49"/>
      <c r="C121" s="49"/>
      <c r="D121" s="48">
        <v>1313.13</v>
      </c>
      <c r="E121" s="49"/>
    </row>
    <row r="122" spans="1:5" s="60" customFormat="1" ht="15" x14ac:dyDescent="0.2">
      <c r="A122" s="63" t="s">
        <v>58</v>
      </c>
      <c r="B122" s="49"/>
      <c r="C122" s="49"/>
      <c r="D122" s="45">
        <v>705.13</v>
      </c>
      <c r="E122" s="49"/>
    </row>
    <row r="123" spans="1:5" s="60" customFormat="1" ht="15" x14ac:dyDescent="0.2">
      <c r="A123" s="63" t="s">
        <v>57</v>
      </c>
      <c r="B123" s="49"/>
      <c r="C123" s="49"/>
      <c r="D123" s="45">
        <v>166.25</v>
      </c>
      <c r="E123" s="49"/>
    </row>
    <row r="124" spans="1:5" s="60" customFormat="1" ht="15" x14ac:dyDescent="0.2">
      <c r="A124" s="63" t="s">
        <v>56</v>
      </c>
      <c r="B124" s="49"/>
      <c r="C124" s="49"/>
      <c r="D124" s="48">
        <v>3311.97</v>
      </c>
      <c r="E124" s="49"/>
    </row>
    <row r="125" spans="1:5" s="60" customFormat="1" ht="15" x14ac:dyDescent="0.2">
      <c r="A125" s="63" t="s">
        <v>55</v>
      </c>
      <c r="B125" s="49"/>
      <c r="C125" s="49"/>
      <c r="D125" s="45">
        <v>98.86</v>
      </c>
      <c r="E125" s="49"/>
    </row>
    <row r="126" spans="1:5" s="60" customFormat="1" ht="15" x14ac:dyDescent="0.2">
      <c r="A126" s="63" t="s">
        <v>54</v>
      </c>
      <c r="B126" s="49"/>
      <c r="C126" s="49"/>
      <c r="D126" s="48">
        <v>2215.79</v>
      </c>
      <c r="E126" s="49"/>
    </row>
    <row r="127" spans="1:5" s="60" customFormat="1" ht="15" x14ac:dyDescent="0.2">
      <c r="A127" s="63" t="s">
        <v>53</v>
      </c>
      <c r="B127" s="49"/>
      <c r="C127" s="49"/>
      <c r="D127" s="48">
        <v>1574.92</v>
      </c>
      <c r="E127" s="49"/>
    </row>
    <row r="128" spans="1:5" s="60" customFormat="1" ht="15" x14ac:dyDescent="0.2">
      <c r="A128" s="63" t="s">
        <v>52</v>
      </c>
      <c r="B128" s="49"/>
      <c r="C128" s="49"/>
      <c r="D128" s="48">
        <v>2330.91</v>
      </c>
      <c r="E128" s="49"/>
    </row>
    <row r="129" spans="1:5" s="60" customFormat="1" ht="15" x14ac:dyDescent="0.2">
      <c r="A129" s="63" t="s">
        <v>51</v>
      </c>
      <c r="B129" s="49"/>
      <c r="C129" s="49"/>
      <c r="D129" s="45">
        <v>7.1</v>
      </c>
      <c r="E129" s="49"/>
    </row>
    <row r="130" spans="1:5" s="60" customFormat="1" ht="15" x14ac:dyDescent="0.2">
      <c r="A130" s="63" t="s">
        <v>49</v>
      </c>
      <c r="B130" s="49"/>
      <c r="C130" s="49"/>
      <c r="D130" s="45">
        <v>161.35</v>
      </c>
      <c r="E130" s="49"/>
    </row>
    <row r="131" spans="1:5" s="60" customFormat="1" ht="15" x14ac:dyDescent="0.2">
      <c r="A131" s="63" t="s">
        <v>48</v>
      </c>
      <c r="B131" s="49"/>
      <c r="C131" s="49"/>
      <c r="D131" s="45">
        <v>258.14999999999998</v>
      </c>
      <c r="E131" s="49"/>
    </row>
    <row r="132" spans="1:5" s="60" customFormat="1" ht="15" x14ac:dyDescent="0.2">
      <c r="A132" s="63" t="s">
        <v>47</v>
      </c>
      <c r="B132" s="49"/>
      <c r="C132" s="49"/>
      <c r="D132" s="45">
        <v>70</v>
      </c>
      <c r="E132" s="49"/>
    </row>
    <row r="133" spans="1:5" s="60" customFormat="1" ht="15" x14ac:dyDescent="0.2">
      <c r="A133" s="63" t="s">
        <v>45</v>
      </c>
      <c r="B133" s="49"/>
      <c r="C133" s="49"/>
      <c r="D133" s="45">
        <v>49.8</v>
      </c>
      <c r="E133" s="49"/>
    </row>
    <row r="134" spans="1:5" s="60" customFormat="1" ht="15.75" x14ac:dyDescent="0.25">
      <c r="A134" s="62" t="s">
        <v>44</v>
      </c>
      <c r="B134" s="44">
        <v>200</v>
      </c>
      <c r="C134" s="44">
        <v>200</v>
      </c>
      <c r="D134" s="44">
        <v>265.91000000000003</v>
      </c>
      <c r="E134" s="44">
        <v>132.96</v>
      </c>
    </row>
    <row r="135" spans="1:5" s="60" customFormat="1" ht="15" x14ac:dyDescent="0.2">
      <c r="A135" s="63" t="s">
        <v>42</v>
      </c>
      <c r="B135" s="49"/>
      <c r="C135" s="49"/>
      <c r="D135" s="45">
        <v>265.91000000000003</v>
      </c>
      <c r="E135" s="49"/>
    </row>
    <row r="136" spans="1:5" s="60" customFormat="1" ht="15" x14ac:dyDescent="0.2">
      <c r="A136" s="47" t="s">
        <v>17</v>
      </c>
      <c r="B136" s="48">
        <v>766500</v>
      </c>
      <c r="C136" s="48">
        <v>766500</v>
      </c>
      <c r="D136" s="48">
        <v>402022.59</v>
      </c>
      <c r="E136" s="45">
        <v>52.45</v>
      </c>
    </row>
    <row r="137" spans="1:5" s="60" customFormat="1" ht="15.75" x14ac:dyDescent="0.25">
      <c r="A137" s="62" t="s">
        <v>80</v>
      </c>
      <c r="B137" s="43">
        <v>733500</v>
      </c>
      <c r="C137" s="43">
        <v>733500</v>
      </c>
      <c r="D137" s="43">
        <v>385428.5</v>
      </c>
      <c r="E137" s="44">
        <v>52.55</v>
      </c>
    </row>
    <row r="138" spans="1:5" s="60" customFormat="1" ht="15" x14ac:dyDescent="0.2">
      <c r="A138" s="63" t="s">
        <v>78</v>
      </c>
      <c r="B138" s="49"/>
      <c r="C138" s="49"/>
      <c r="D138" s="48">
        <v>317170.98</v>
      </c>
      <c r="E138" s="49"/>
    </row>
    <row r="139" spans="1:5" s="60" customFormat="1" ht="15" x14ac:dyDescent="0.2">
      <c r="A139" s="63" t="s">
        <v>76</v>
      </c>
      <c r="B139" s="49"/>
      <c r="C139" s="49"/>
      <c r="D139" s="48">
        <v>15924.32</v>
      </c>
      <c r="E139" s="49"/>
    </row>
    <row r="140" spans="1:5" s="60" customFormat="1" ht="15" x14ac:dyDescent="0.2">
      <c r="A140" s="63" t="s">
        <v>74</v>
      </c>
      <c r="B140" s="49"/>
      <c r="C140" s="49"/>
      <c r="D140" s="48">
        <v>52333.2</v>
      </c>
      <c r="E140" s="49"/>
    </row>
    <row r="141" spans="1:5" s="60" customFormat="1" ht="15.75" x14ac:dyDescent="0.25">
      <c r="A141" s="62" t="s">
        <v>73</v>
      </c>
      <c r="B141" s="43">
        <v>33000</v>
      </c>
      <c r="C141" s="43">
        <v>33000</v>
      </c>
      <c r="D141" s="43">
        <v>16594.09</v>
      </c>
      <c r="E141" s="44">
        <v>50.29</v>
      </c>
    </row>
    <row r="142" spans="1:5" s="60" customFormat="1" ht="15" x14ac:dyDescent="0.2">
      <c r="A142" s="63" t="s">
        <v>71</v>
      </c>
      <c r="B142" s="49"/>
      <c r="C142" s="49"/>
      <c r="D142" s="45">
        <v>285.58</v>
      </c>
      <c r="E142" s="49"/>
    </row>
    <row r="143" spans="1:5" s="60" customFormat="1" ht="15" x14ac:dyDescent="0.2">
      <c r="A143" s="63" t="s">
        <v>70</v>
      </c>
      <c r="B143" s="49"/>
      <c r="C143" s="49"/>
      <c r="D143" s="48">
        <v>13115.99</v>
      </c>
      <c r="E143" s="49"/>
    </row>
    <row r="144" spans="1:5" s="60" customFormat="1" ht="15" x14ac:dyDescent="0.2">
      <c r="A144" s="63" t="s">
        <v>69</v>
      </c>
      <c r="B144" s="49"/>
      <c r="C144" s="49"/>
      <c r="D144" s="45">
        <v>120</v>
      </c>
      <c r="E144" s="49"/>
    </row>
    <row r="145" spans="1:5" s="60" customFormat="1" ht="15" x14ac:dyDescent="0.2">
      <c r="A145" s="63" t="s">
        <v>46</v>
      </c>
      <c r="B145" s="49"/>
      <c r="C145" s="49"/>
      <c r="D145" s="48">
        <v>1260</v>
      </c>
      <c r="E145" s="49"/>
    </row>
    <row r="146" spans="1:5" s="60" customFormat="1" ht="15" x14ac:dyDescent="0.2">
      <c r="A146" s="63" t="s">
        <v>45</v>
      </c>
      <c r="B146" s="49"/>
      <c r="C146" s="49"/>
      <c r="D146" s="48">
        <v>1812.52</v>
      </c>
      <c r="E146" s="49"/>
    </row>
    <row r="147" spans="1:5" s="61" customFormat="1" ht="15.75" x14ac:dyDescent="0.25">
      <c r="A147" s="38" t="s">
        <v>98</v>
      </c>
      <c r="B147" s="39">
        <v>1650</v>
      </c>
      <c r="C147" s="39">
        <v>1650</v>
      </c>
      <c r="D147" s="40">
        <v>855</v>
      </c>
      <c r="E147" s="40">
        <v>51.82</v>
      </c>
    </row>
    <row r="148" spans="1:5" s="60" customFormat="1" ht="15" x14ac:dyDescent="0.2">
      <c r="A148" s="47" t="s">
        <v>23</v>
      </c>
      <c r="B148" s="48">
        <v>1000</v>
      </c>
      <c r="C148" s="48">
        <v>1000</v>
      </c>
      <c r="D148" s="45">
        <v>0</v>
      </c>
      <c r="E148" s="45">
        <v>0</v>
      </c>
    </row>
    <row r="149" spans="1:5" s="60" customFormat="1" ht="15.75" x14ac:dyDescent="0.25">
      <c r="A149" s="62" t="s">
        <v>36</v>
      </c>
      <c r="B149" s="43">
        <v>1000</v>
      </c>
      <c r="C149" s="43">
        <v>1000</v>
      </c>
      <c r="D149" s="44">
        <v>0</v>
      </c>
      <c r="E149" s="44">
        <v>0</v>
      </c>
    </row>
    <row r="150" spans="1:5" s="60" customFormat="1" ht="15" x14ac:dyDescent="0.2">
      <c r="A150" s="47" t="s">
        <v>20</v>
      </c>
      <c r="B150" s="45">
        <v>650</v>
      </c>
      <c r="C150" s="45">
        <v>650</v>
      </c>
      <c r="D150" s="45">
        <v>855</v>
      </c>
      <c r="E150" s="45">
        <v>131.54</v>
      </c>
    </row>
    <row r="151" spans="1:5" s="60" customFormat="1" ht="15.75" x14ac:dyDescent="0.25">
      <c r="A151" s="62" t="s">
        <v>133</v>
      </c>
      <c r="B151" s="44">
        <v>0</v>
      </c>
      <c r="C151" s="44">
        <v>0</v>
      </c>
      <c r="D151" s="44">
        <v>855</v>
      </c>
      <c r="E151" s="44">
        <v>0</v>
      </c>
    </row>
    <row r="152" spans="1:5" s="60" customFormat="1" ht="15" x14ac:dyDescent="0.2">
      <c r="A152" s="63" t="s">
        <v>131</v>
      </c>
      <c r="B152" s="49"/>
      <c r="C152" s="49"/>
      <c r="D152" s="45">
        <v>855</v>
      </c>
      <c r="E152" s="49"/>
    </row>
    <row r="153" spans="1:5" s="60" customFormat="1" ht="15.75" x14ac:dyDescent="0.25">
      <c r="A153" s="62" t="s">
        <v>36</v>
      </c>
      <c r="B153" s="44">
        <v>650</v>
      </c>
      <c r="C153" s="44">
        <v>650</v>
      </c>
      <c r="D153" s="44">
        <v>0</v>
      </c>
      <c r="E153" s="44">
        <v>0</v>
      </c>
    </row>
    <row r="154" spans="1:5" s="9" customFormat="1" ht="15" x14ac:dyDescent="0.2"/>
    <row r="155" spans="1:5" s="9" customFormat="1" ht="15" x14ac:dyDescent="0.2"/>
    <row r="156" spans="1:5" s="9" customFormat="1" ht="15" x14ac:dyDescent="0.2"/>
    <row r="157" spans="1:5" s="65" customFormat="1" ht="15.75" x14ac:dyDescent="0.25">
      <c r="B157" s="65" t="s">
        <v>155</v>
      </c>
    </row>
    <row r="160" spans="1:5" s="9" customFormat="1" ht="15" x14ac:dyDescent="0.2">
      <c r="A160" s="9" t="s">
        <v>156</v>
      </c>
    </row>
    <row r="161" spans="1:3" s="9" customFormat="1" ht="15" x14ac:dyDescent="0.2"/>
    <row r="162" spans="1:3" s="9" customFormat="1" ht="15" x14ac:dyDescent="0.2"/>
    <row r="163" spans="1:3" s="9" customFormat="1" ht="15" x14ac:dyDescent="0.2">
      <c r="C163" s="9" t="s">
        <v>157</v>
      </c>
    </row>
    <row r="164" spans="1:3" s="9" customFormat="1" ht="15" x14ac:dyDescent="0.2"/>
    <row r="165" spans="1:3" s="9" customFormat="1" ht="15" x14ac:dyDescent="0.2">
      <c r="C165" s="9" t="s">
        <v>158</v>
      </c>
    </row>
    <row r="166" spans="1:3" s="9" customFormat="1" ht="15" x14ac:dyDescent="0.2"/>
    <row r="167" spans="1:3" s="9" customFormat="1" ht="15" x14ac:dyDescent="0.2"/>
    <row r="168" spans="1:3" s="9" customFormat="1" ht="15" x14ac:dyDescent="0.2">
      <c r="A168" s="9" t="s">
        <v>159</v>
      </c>
    </row>
    <row r="169" spans="1:3" s="9" customFormat="1" ht="15" x14ac:dyDescent="0.2">
      <c r="A169" s="9" t="s">
        <v>160</v>
      </c>
    </row>
    <row r="170" spans="1:3" s="9" customFormat="1" ht="15" x14ac:dyDescent="0.2">
      <c r="A170" s="9" t="s">
        <v>161</v>
      </c>
    </row>
    <row r="171" spans="1:3" s="9" customFormat="1" ht="15" x14ac:dyDescent="0.2"/>
    <row r="172" spans="1:3" s="9" customFormat="1" ht="15" x14ac:dyDescent="0.2"/>
    <row r="173" spans="1:3" s="9" customFormat="1" ht="15" x14ac:dyDescent="0.2"/>
  </sheetData>
  <pageMargins left="0.75" right="0.75" top="1" bottom="1" header="0.5" footer="0.5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 općeg dijela</vt:lpstr>
      <vt:lpstr>Opći dio-rač.prihoda i rashoda </vt:lpstr>
      <vt:lpstr>PR prema izvorima financiranja </vt:lpstr>
      <vt:lpstr>R prema funkcijskoj klasifik.</vt:lpstr>
      <vt:lpstr>Račun financiranja prema ekonom</vt:lpstr>
      <vt:lpstr>Račun financiranja prema izvori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KONSOLIDIRANOG PRORAČUNA</dc:title>
  <dc:creator>Korisnik</dc:creator>
  <cp:lastModifiedBy>Vesna Delaj Buhin</cp:lastModifiedBy>
  <cp:lastPrinted>2026-07-29T10:27:32Z</cp:lastPrinted>
  <dcterms:created xsi:type="dcterms:W3CDTF">2026-02-10T08:19:44Z</dcterms:created>
  <dcterms:modified xsi:type="dcterms:W3CDTF">2026-08-03T10:28:39Z</dcterms:modified>
</cp:coreProperties>
</file>